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tat kogumikud\Stat_17\"/>
    </mc:Choice>
  </mc:AlternateContent>
  <xr:revisionPtr revIDLastSave="0" documentId="8_{9E8C2A46-B326-47E9-8F63-B8B15B775411}" xr6:coauthVersionLast="47" xr6:coauthVersionMax="47" xr10:uidLastSave="{00000000-0000-0000-0000-000000000000}"/>
  <bookViews>
    <workbookView xWindow="-108" yWindow="-108" windowWidth="30936" windowHeight="16776" tabRatio="895"/>
  </bookViews>
  <sheets>
    <sheet name="Esileht" sheetId="116" r:id="rId1"/>
    <sheet name="1" sheetId="117" r:id="rId2"/>
    <sheet name="2" sheetId="31" r:id="rId3"/>
    <sheet name="3" sheetId="30" r:id="rId4"/>
    <sheet name="4" sheetId="4" r:id="rId5"/>
    <sheet name="5" sheetId="113" r:id="rId6"/>
    <sheet name="6" sheetId="112" r:id="rId7"/>
    <sheet name="7" sheetId="114" r:id="rId8"/>
    <sheet name="8" sheetId="221" r:id="rId9"/>
    <sheet name="9" sheetId="222" r:id="rId10"/>
    <sheet name="10" sheetId="277" r:id="rId11"/>
    <sheet name="11" sheetId="279" r:id="rId12"/>
    <sheet name="12" sheetId="275" r:id="rId13"/>
    <sheet name="13" sheetId="276" r:id="rId14"/>
    <sheet name="14" sheetId="273" r:id="rId15"/>
    <sheet name="15" sheetId="274" r:id="rId16"/>
    <sheet name="16" sheetId="236" r:id="rId17"/>
    <sheet name="17" sheetId="237" r:id="rId18"/>
    <sheet name="18" sheetId="238" r:id="rId19"/>
    <sheet name="19" sheetId="201" r:id="rId20"/>
    <sheet name="20" sheetId="202" r:id="rId21"/>
    <sheet name="21" sheetId="203" r:id="rId22"/>
    <sheet name="22" sheetId="16" r:id="rId23"/>
    <sheet name="23" sheetId="17" r:id="rId24"/>
    <sheet name="24" sheetId="271" r:id="rId25"/>
    <sheet name="25" sheetId="272" r:id="rId26"/>
    <sheet name="26" sheetId="204" r:id="rId27"/>
    <sheet name="27" sheetId="205" r:id="rId28"/>
    <sheet name="28" sheetId="206" r:id="rId29"/>
    <sheet name="29" sheetId="269" r:id="rId30"/>
    <sheet name="30" sheetId="270" r:id="rId31"/>
    <sheet name="31" sheetId="129" r:id="rId32"/>
    <sheet name="32" sheetId="128" r:id="rId33"/>
    <sheet name="33" sheetId="231" r:id="rId34"/>
    <sheet name="34" sheetId="12" r:id="rId35"/>
    <sheet name="35" sheetId="13" r:id="rId36"/>
    <sheet name="36" sheetId="132" r:id="rId37"/>
    <sheet name="37" sheetId="131" r:id="rId38"/>
    <sheet name="38" sheetId="159" r:id="rId39"/>
    <sheet name="39" sheetId="185" r:id="rId40"/>
    <sheet name="40" sheetId="160" r:id="rId41"/>
    <sheet name="41" sheetId="144" r:id="rId42"/>
    <sheet name="42" sheetId="143" r:id="rId43"/>
    <sheet name="43" sheetId="22" r:id="rId44"/>
    <sheet name="44" sheetId="23" r:id="rId45"/>
    <sheet name="45" sheetId="182" r:id="rId46"/>
    <sheet name="46" sheetId="24" r:id="rId47"/>
    <sheet name="47" sheetId="25" r:id="rId48"/>
    <sheet name="48" sheetId="226" r:id="rId49"/>
    <sheet name="49" sheetId="240" r:id="rId50"/>
    <sheet name="50" sheetId="115" r:id="rId51"/>
    <sheet name="51" sheetId="27" r:id="rId52"/>
    <sheet name="52" sheetId="28" r:id="rId53"/>
    <sheet name="53" sheetId="228" r:id="rId54"/>
    <sheet name="54" sheetId="223" r:id="rId55"/>
    <sheet name="55" sheetId="233" r:id="rId56"/>
    <sheet name="56" sheetId="265" r:id="rId57"/>
    <sheet name="57" sheetId="266" r:id="rId58"/>
    <sheet name="58" sheetId="267" r:id="rId59"/>
    <sheet name="59" sheetId="268" r:id="rId60"/>
    <sheet name="60" sheetId="32" r:id="rId61"/>
    <sheet name="61" sheetId="211" r:id="rId62"/>
    <sheet name="62" sheetId="134" r:id="rId63"/>
    <sheet name="63" sheetId="133" r:id="rId64"/>
    <sheet name="64" sheetId="135" r:id="rId65"/>
    <sheet name="65" sheetId="136" r:id="rId66"/>
    <sheet name="66" sheetId="33" r:id="rId67"/>
    <sheet name="67" sheetId="34" r:id="rId68"/>
    <sheet name="68" sheetId="35" r:id="rId69"/>
    <sheet name="69" sheetId="36" r:id="rId70"/>
    <sheet name="70" sheetId="37" r:id="rId71"/>
    <sheet name="71" sheetId="38" r:id="rId72"/>
    <sheet name="72" sheetId="39" r:id="rId73"/>
    <sheet name="73" sheetId="137" r:id="rId74"/>
    <sheet name="74" sheetId="138" r:id="rId75"/>
    <sheet name="75" sheetId="179" r:id="rId76"/>
    <sheet name="76" sheetId="41" r:id="rId77"/>
    <sheet name="77" sheetId="42" r:id="rId78"/>
    <sheet name="78" sheetId="43" r:id="rId79"/>
    <sheet name="79" sheetId="234" r:id="rId80"/>
    <sheet name="80" sheetId="44" r:id="rId81"/>
    <sheet name="81" sheetId="253" r:id="rId82"/>
    <sheet name="82" sheetId="45" r:id="rId83"/>
    <sheet name="83" sheetId="46" r:id="rId84"/>
    <sheet name="84" sheetId="47" r:id="rId85"/>
    <sheet name="85" sheetId="48" r:id="rId86"/>
    <sheet name="86" sheetId="49" r:id="rId87"/>
    <sheet name="87" sheetId="50" r:id="rId88"/>
    <sheet name="88" sheetId="124" r:id="rId89"/>
    <sheet name="89" sheetId="51" r:id="rId90"/>
    <sheet name="90" sheetId="52" r:id="rId91"/>
    <sheet name="91" sheetId="177" r:id="rId92"/>
    <sheet name="92" sheetId="140" r:id="rId93"/>
    <sheet name="93" sheetId="139" r:id="rId94"/>
    <sheet name="94" sheetId="176" r:id="rId95"/>
    <sheet name="95" sheetId="53" r:id="rId96"/>
    <sheet name="96" sheetId="54" r:id="rId97"/>
    <sheet name="97" sheetId="55" r:id="rId98"/>
    <sheet name="98" sheetId="56" r:id="rId99"/>
    <sheet name="99" sheetId="57" r:id="rId100"/>
    <sheet name="100" sheetId="58" r:id="rId101"/>
    <sheet name="101" sheetId="59" r:id="rId102"/>
    <sheet name="102" sheetId="60" r:id="rId103"/>
    <sheet name="103" sheetId="125" r:id="rId104"/>
    <sheet name="104" sheetId="146" r:id="rId105"/>
    <sheet name="105" sheetId="145" r:id="rId106"/>
    <sheet name="106" sheetId="252" r:id="rId107"/>
    <sheet name="107" sheetId="148" r:id="rId108"/>
    <sheet name="108" sheetId="147" r:id="rId109"/>
    <sheet name="109" sheetId="174" r:id="rId110"/>
    <sheet name="110" sheetId="214" r:id="rId111"/>
    <sheet name="111" sheetId="61" r:id="rId112"/>
    <sheet name="112" sheetId="62" r:id="rId113"/>
    <sheet name="113" sheetId="63" r:id="rId114"/>
    <sheet name="114" sheetId="64" r:id="rId115"/>
    <sheet name="115" sheetId="67" r:id="rId116"/>
    <sheet name="116" sheetId="68" r:id="rId117"/>
    <sheet name="117" sheetId="69" r:id="rId118"/>
    <sheet name="118" sheetId="70" r:id="rId119"/>
    <sheet name="119" sheetId="71" r:id="rId120"/>
    <sheet name="120" sheetId="72" r:id="rId121"/>
    <sheet name="121" sheetId="73" r:id="rId122"/>
    <sheet name="122" sheetId="74" r:id="rId123"/>
    <sheet name="123" sheetId="75" r:id="rId124"/>
    <sheet name="124" sheetId="76" r:id="rId125"/>
    <sheet name="125" sheetId="77" r:id="rId126"/>
    <sheet name="126" sheetId="215" r:id="rId127"/>
    <sheet name="127" sheetId="235" r:id="rId128"/>
    <sheet name="128" sheetId="257" r:id="rId129"/>
    <sheet name="129" sheetId="78" r:id="rId130"/>
    <sheet name="130" sheetId="79" r:id="rId131"/>
    <sheet name="131" sheetId="81" r:id="rId132"/>
    <sheet name="132" sheetId="227" r:id="rId133"/>
    <sheet name="133" sheetId="229" r:id="rId134"/>
    <sheet name="134" sheetId="230" r:id="rId135"/>
    <sheet name="135" sheetId="82" r:id="rId136"/>
    <sheet name="136" sheetId="83" r:id="rId137"/>
    <sheet name="137" sheetId="84" r:id="rId138"/>
    <sheet name="138" sheetId="85" r:id="rId139"/>
    <sheet name="139" sheetId="86" r:id="rId140"/>
    <sheet name="140" sheetId="243" r:id="rId141"/>
    <sheet name="141" sheetId="150" r:id="rId142"/>
    <sheet name="142" sheetId="149" r:id="rId143"/>
    <sheet name="143" sheetId="192" r:id="rId144"/>
    <sheet name="144" sheetId="193" r:id="rId145"/>
    <sheet name="145" sheetId="91" r:id="rId146"/>
    <sheet name="146" sheetId="92" r:id="rId147"/>
    <sheet name="147" sheetId="93" r:id="rId148"/>
    <sheet name="148" sheetId="152" r:id="rId149"/>
    <sheet name="149" sheetId="151" r:id="rId150"/>
    <sheet name="150" sheetId="263" r:id="rId151"/>
    <sheet name="151" sheetId="264" r:id="rId152"/>
    <sheet name="152" sheetId="153" r:id="rId153"/>
    <sheet name="153" sheetId="180" r:id="rId154"/>
    <sheet name="154" sheetId="261" r:id="rId155"/>
    <sheet name="155" sheetId="262" r:id="rId156"/>
    <sheet name="156" sheetId="194" r:id="rId157"/>
    <sheet name="157" sheetId="209" r:id="rId158"/>
    <sheet name="158" sheetId="208" r:id="rId159"/>
    <sheet name="159" sheetId="258" r:id="rId160"/>
    <sheet name="160" sheetId="260" r:id="rId161"/>
    <sheet name="161" sheetId="156" r:id="rId162"/>
    <sheet name="162" sheetId="175" r:id="rId163"/>
    <sheet name="163" sheetId="246" r:id="rId164"/>
    <sheet name="164" sheetId="155" r:id="rId165"/>
    <sheet name="165" sheetId="158" r:id="rId166"/>
    <sheet name="166" sheetId="94" r:id="rId167"/>
    <sheet name="167" sheetId="95" r:id="rId168"/>
    <sheet name="168" sheetId="195" r:id="rId169"/>
    <sheet name="169" sheetId="96" r:id="rId170"/>
    <sheet name="170" sheetId="97" r:id="rId171"/>
    <sheet name="171" sheetId="98" r:id="rId172"/>
    <sheet name="172" sheetId="99" r:id="rId173"/>
    <sheet name="173" sheetId="100" r:id="rId174"/>
    <sheet name="174" sheetId="101" r:id="rId175"/>
    <sheet name="175" sheetId="103" r:id="rId176"/>
    <sheet name="176" sheetId="104" r:id="rId177"/>
    <sheet name="177" sheetId="105" r:id="rId178"/>
    <sheet name="178" sheetId="248" r:id="rId179"/>
    <sheet name="179" sheetId="249" r:id="rId180"/>
    <sheet name="180" sheetId="168" r:id="rId181"/>
    <sheet name="181" sheetId="169" r:id="rId182"/>
    <sheet name="182" sheetId="183" r:id="rId183"/>
    <sheet name="183" sheetId="171" r:id="rId184"/>
    <sheet name="184" sheetId="172" r:id="rId185"/>
    <sheet name="185" sheetId="173" r:id="rId186"/>
    <sheet name="186" sheetId="106" r:id="rId187"/>
    <sheet name="187" sheetId="118" r:id="rId188"/>
    <sheet name="188" sheetId="109" r:id="rId189"/>
    <sheet name="189" sheetId="110" r:id="rId190"/>
    <sheet name="190" sheetId="250" r:id="rId191"/>
    <sheet name="191" sheetId="111" r:id="rId192"/>
    <sheet name="192" sheetId="189" r:id="rId193"/>
    <sheet name="193" sheetId="130" r:id="rId194"/>
    <sheet name="194" sheetId="207" r:id="rId195"/>
  </sheets>
  <definedNames>
    <definedName name="_xlnm.Print_Titles" localSheetId="193">'193'!$4:$6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2" i="279" l="1"/>
  <c r="I42" i="279"/>
  <c r="G42" i="279"/>
  <c r="E42" i="279"/>
  <c r="N37" i="277"/>
  <c r="N36" i="277"/>
  <c r="N35" i="277"/>
  <c r="N34" i="277"/>
  <c r="N33" i="277"/>
  <c r="K42" i="276"/>
  <c r="I42" i="276"/>
  <c r="G42" i="276"/>
  <c r="E42" i="276"/>
  <c r="N37" i="275"/>
  <c r="N36" i="275"/>
  <c r="N35" i="275"/>
  <c r="N34" i="275"/>
  <c r="N33" i="275"/>
  <c r="K42" i="274"/>
  <c r="I42" i="274"/>
  <c r="G42" i="274"/>
  <c r="E42" i="274"/>
  <c r="N37" i="273"/>
  <c r="N36" i="273"/>
  <c r="N35" i="273"/>
  <c r="N34" i="273"/>
  <c r="N33" i="273"/>
  <c r="K42" i="272"/>
  <c r="I42" i="272"/>
  <c r="G42" i="272"/>
  <c r="E42" i="272"/>
  <c r="N37" i="271"/>
  <c r="N36" i="271"/>
  <c r="N35" i="271"/>
  <c r="N34" i="271"/>
  <c r="N33" i="271"/>
  <c r="K42" i="270"/>
  <c r="I42" i="270"/>
  <c r="G42" i="270"/>
  <c r="E42" i="270"/>
  <c r="C42" i="270"/>
  <c r="N37" i="269"/>
  <c r="N36" i="269"/>
  <c r="N35" i="269"/>
  <c r="N34" i="269"/>
  <c r="N33" i="269"/>
  <c r="N37" i="267"/>
  <c r="N36" i="267"/>
  <c r="N35" i="267"/>
  <c r="N34" i="267"/>
  <c r="N33" i="267"/>
  <c r="K42" i="266"/>
  <c r="I42" i="266"/>
  <c r="G42" i="266"/>
  <c r="E42" i="266"/>
  <c r="C42" i="266"/>
  <c r="N37" i="265"/>
  <c r="N36" i="265"/>
  <c r="N35" i="265"/>
  <c r="N34" i="265"/>
  <c r="N33" i="265"/>
  <c r="N40" i="263"/>
  <c r="N39" i="263"/>
  <c r="N38" i="263"/>
  <c r="N37" i="263"/>
  <c r="N36" i="263"/>
  <c r="N40" i="261"/>
  <c r="N39" i="261"/>
  <c r="N38" i="261"/>
  <c r="N37" i="261"/>
  <c r="N36" i="261"/>
  <c r="N40" i="258"/>
  <c r="N39" i="258"/>
  <c r="N38" i="258"/>
  <c r="N37" i="258"/>
  <c r="N36" i="258"/>
  <c r="N34" i="134"/>
  <c r="N35" i="134"/>
  <c r="N36" i="134"/>
  <c r="N37" i="134"/>
  <c r="N38" i="134"/>
  <c r="N34" i="153"/>
  <c r="N35" i="153"/>
  <c r="N36" i="153"/>
  <c r="N37" i="153"/>
  <c r="N38" i="153"/>
  <c r="I21" i="252"/>
  <c r="I22" i="252"/>
  <c r="I23" i="252"/>
  <c r="I20" i="252"/>
  <c r="G20" i="252"/>
  <c r="G21" i="252"/>
  <c r="G23" i="252"/>
  <c r="E23" i="252"/>
  <c r="G22" i="252"/>
  <c r="E22" i="252"/>
  <c r="E21" i="252"/>
  <c r="E20" i="252"/>
  <c r="B7" i="257"/>
  <c r="B8" i="257"/>
  <c r="B9" i="257"/>
  <c r="B10" i="257"/>
  <c r="B11" i="257"/>
  <c r="H30" i="60"/>
  <c r="H31" i="60"/>
  <c r="H32" i="60"/>
  <c r="H33" i="60"/>
  <c r="H34" i="60"/>
  <c r="H35" i="60"/>
  <c r="H36" i="60"/>
  <c r="H37" i="60"/>
  <c r="H38" i="60"/>
  <c r="H39" i="60"/>
  <c r="H40" i="60"/>
  <c r="H41" i="60"/>
  <c r="H42" i="60"/>
  <c r="L42" i="60"/>
  <c r="H43" i="60"/>
  <c r="L43" i="60"/>
  <c r="K41" i="39"/>
  <c r="I41" i="39"/>
  <c r="G41" i="39"/>
  <c r="E41" i="39"/>
  <c r="C41" i="39"/>
  <c r="L43" i="38"/>
  <c r="K43" i="38"/>
  <c r="J43" i="38"/>
  <c r="I43" i="38"/>
  <c r="H43" i="38"/>
  <c r="J25" i="44"/>
  <c r="H25" i="44"/>
  <c r="F25" i="44"/>
  <c r="D25" i="44"/>
  <c r="J24" i="44"/>
  <c r="H24" i="44"/>
  <c r="F24" i="44"/>
  <c r="D24" i="44"/>
  <c r="J23" i="44"/>
  <c r="H23" i="44"/>
  <c r="F23" i="44"/>
  <c r="D23" i="44"/>
  <c r="H22" i="44"/>
  <c r="F22" i="44"/>
  <c r="D22" i="44"/>
  <c r="H21" i="44"/>
  <c r="F21" i="44"/>
  <c r="D21" i="44"/>
  <c r="H20" i="44"/>
  <c r="F20" i="44"/>
  <c r="D20" i="44"/>
  <c r="H19" i="44"/>
  <c r="F19" i="44"/>
  <c r="D19" i="44"/>
  <c r="H18" i="44"/>
  <c r="F18" i="44"/>
  <c r="D18" i="44"/>
  <c r="H17" i="44"/>
  <c r="F17" i="44"/>
  <c r="D17" i="44"/>
  <c r="H16" i="44"/>
  <c r="F16" i="44"/>
  <c r="D16" i="44"/>
  <c r="H15" i="44"/>
  <c r="F15" i="44"/>
  <c r="D15" i="44"/>
  <c r="H14" i="44"/>
  <c r="F14" i="44"/>
  <c r="D14" i="44"/>
  <c r="F13" i="44"/>
  <c r="D13" i="44"/>
  <c r="F12" i="44"/>
  <c r="D12" i="44"/>
  <c r="F11" i="44"/>
  <c r="D11" i="44"/>
  <c r="F10" i="44"/>
  <c r="D10" i="44"/>
  <c r="D9" i="44"/>
  <c r="D8" i="44"/>
  <c r="K50" i="234"/>
  <c r="K49" i="234"/>
  <c r="K48" i="234"/>
  <c r="K25" i="234"/>
  <c r="K23" i="234"/>
  <c r="K24" i="234"/>
  <c r="G38" i="160"/>
  <c r="E38" i="160"/>
  <c r="G37" i="160"/>
  <c r="E37" i="160"/>
  <c r="G36" i="160"/>
  <c r="E36" i="160"/>
  <c r="G35" i="160"/>
  <c r="E35" i="160"/>
  <c r="E34" i="160"/>
  <c r="E33" i="160"/>
  <c r="K41" i="249"/>
  <c r="I41" i="249"/>
  <c r="G41" i="249"/>
  <c r="E41" i="249"/>
  <c r="C41" i="249"/>
  <c r="N41" i="248"/>
  <c r="N40" i="248"/>
  <c r="N39" i="248"/>
  <c r="N38" i="248"/>
  <c r="N37" i="248"/>
  <c r="J12" i="177"/>
  <c r="B23" i="240"/>
  <c r="N37" i="106"/>
  <c r="G23" i="13"/>
  <c r="N35" i="12"/>
  <c r="N36" i="204"/>
  <c r="J8" i="195"/>
  <c r="J8" i="194"/>
  <c r="J9" i="215"/>
  <c r="J8" i="72"/>
  <c r="J9" i="67"/>
  <c r="J8" i="62"/>
  <c r="J19" i="174"/>
  <c r="K8" i="58"/>
  <c r="J29" i="55"/>
  <c r="J35" i="44"/>
  <c r="J9" i="35"/>
  <c r="J8" i="211"/>
  <c r="D33" i="202"/>
  <c r="D32" i="202"/>
  <c r="D31" i="202"/>
  <c r="N36" i="106"/>
  <c r="B23" i="226"/>
  <c r="N34" i="45"/>
  <c r="C40" i="237"/>
  <c r="N32" i="236"/>
  <c r="N33" i="236"/>
  <c r="N34" i="236"/>
  <c r="N35" i="236"/>
  <c r="N31" i="236"/>
  <c r="K40" i="237"/>
  <c r="I40" i="237"/>
  <c r="G40" i="237"/>
  <c r="E40" i="237"/>
  <c r="H34" i="235"/>
  <c r="H33" i="235"/>
  <c r="H32" i="235"/>
  <c r="H31" i="235"/>
  <c r="H30" i="235"/>
  <c r="H22" i="235"/>
  <c r="H21" i="235"/>
  <c r="H20" i="235"/>
  <c r="H19" i="235"/>
  <c r="H18" i="235"/>
  <c r="H10" i="235"/>
  <c r="H9" i="235"/>
  <c r="H8" i="235"/>
  <c r="H7" i="235"/>
  <c r="H6" i="235"/>
  <c r="I35" i="215"/>
  <c r="I34" i="215"/>
  <c r="I33" i="215"/>
  <c r="I32" i="215"/>
  <c r="I31" i="215"/>
  <c r="I23" i="215"/>
  <c r="I21" i="215"/>
  <c r="I22" i="215"/>
  <c r="I20" i="215"/>
  <c r="I19" i="215"/>
  <c r="F41" i="185"/>
  <c r="F40" i="185"/>
  <c r="F39" i="185"/>
  <c r="F38" i="185"/>
  <c r="F37" i="185"/>
  <c r="F36" i="185"/>
  <c r="F35" i="185"/>
  <c r="F34" i="185"/>
  <c r="F33" i="185"/>
  <c r="F32" i="185"/>
  <c r="F31" i="185"/>
  <c r="F30" i="185"/>
  <c r="F29" i="185"/>
  <c r="F28" i="185"/>
  <c r="F27" i="185"/>
  <c r="J20" i="159"/>
  <c r="L34" i="13"/>
  <c r="D23" i="202"/>
  <c r="D22" i="202"/>
  <c r="D21" i="202"/>
  <c r="D20" i="202"/>
  <c r="D19" i="202"/>
  <c r="D18" i="202"/>
  <c r="D17" i="202"/>
  <c r="D16" i="202"/>
  <c r="D15" i="202"/>
  <c r="D14" i="202"/>
  <c r="D13" i="202"/>
  <c r="D12" i="202"/>
  <c r="D11" i="202"/>
  <c r="D10" i="202"/>
  <c r="D9" i="202"/>
  <c r="D8" i="202"/>
  <c r="D7" i="202"/>
  <c r="D6" i="202"/>
  <c r="F45" i="201"/>
  <c r="F44" i="201"/>
  <c r="F43" i="201"/>
  <c r="F42" i="201"/>
  <c r="F41" i="201"/>
  <c r="F40" i="201"/>
  <c r="F39" i="201"/>
  <c r="F38" i="201"/>
  <c r="F37" i="201"/>
  <c r="F36" i="201"/>
  <c r="F35" i="201"/>
  <c r="F34" i="201"/>
  <c r="F33" i="201"/>
  <c r="F32" i="201"/>
  <c r="F31" i="201"/>
  <c r="F30" i="201"/>
  <c r="F29" i="201"/>
  <c r="F28" i="201"/>
  <c r="J21" i="201"/>
  <c r="J18" i="201"/>
  <c r="J7" i="201"/>
  <c r="K41" i="145"/>
  <c r="I41" i="145"/>
  <c r="G41" i="145"/>
  <c r="E41" i="145"/>
  <c r="C41" i="145"/>
  <c r="N38" i="146"/>
  <c r="N37" i="146"/>
  <c r="N36" i="146"/>
  <c r="N35" i="146"/>
  <c r="N34" i="146"/>
  <c r="L20" i="60"/>
  <c r="L19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G43" i="59"/>
  <c r="G42" i="59"/>
  <c r="E43" i="59"/>
  <c r="E42" i="59"/>
  <c r="E41" i="59"/>
  <c r="E40" i="59"/>
  <c r="E39" i="59"/>
  <c r="E38" i="59"/>
  <c r="E37" i="59"/>
  <c r="E36" i="59"/>
  <c r="E35" i="59"/>
  <c r="E34" i="59"/>
  <c r="E33" i="59"/>
  <c r="E32" i="59"/>
  <c r="E31" i="59"/>
  <c r="E30" i="59"/>
  <c r="G20" i="59"/>
  <c r="G19" i="59"/>
  <c r="E20" i="59"/>
  <c r="E19" i="59"/>
  <c r="E18" i="59"/>
  <c r="E17" i="59"/>
  <c r="E16" i="59"/>
  <c r="E15" i="59"/>
  <c r="E14" i="59"/>
  <c r="E13" i="59"/>
  <c r="E12" i="59"/>
  <c r="E11" i="59"/>
  <c r="E10" i="59"/>
  <c r="E9" i="59"/>
  <c r="E8" i="59"/>
  <c r="E7" i="59"/>
  <c r="K35" i="58"/>
  <c r="K34" i="58"/>
  <c r="G35" i="58"/>
  <c r="G34" i="58"/>
  <c r="G33" i="58"/>
  <c r="G32" i="58"/>
  <c r="G31" i="58"/>
  <c r="G30" i="58"/>
  <c r="G29" i="58"/>
  <c r="G28" i="58"/>
  <c r="G27" i="58"/>
  <c r="G26" i="58"/>
  <c r="G25" i="58"/>
  <c r="G24" i="58"/>
  <c r="G23" i="58"/>
  <c r="G22" i="58"/>
  <c r="K10" i="58"/>
  <c r="K9" i="58"/>
  <c r="K7" i="58"/>
  <c r="K6" i="58"/>
  <c r="K41" i="57"/>
  <c r="I41" i="57"/>
  <c r="G41" i="57"/>
  <c r="E41" i="57"/>
  <c r="C41" i="57"/>
  <c r="N35" i="56"/>
  <c r="N37" i="56"/>
  <c r="N36" i="56"/>
  <c r="N34" i="56"/>
  <c r="N33" i="56"/>
  <c r="J31" i="55"/>
  <c r="J30" i="55"/>
  <c r="J28" i="55"/>
  <c r="J27" i="55"/>
  <c r="K40" i="54"/>
  <c r="I40" i="54"/>
  <c r="G40" i="54"/>
  <c r="E40" i="54"/>
  <c r="C40" i="54"/>
  <c r="N38" i="53"/>
  <c r="N37" i="53"/>
  <c r="N36" i="53"/>
  <c r="N35" i="53"/>
  <c r="N34" i="53"/>
  <c r="N38" i="148"/>
  <c r="N37" i="148"/>
  <c r="N36" i="148"/>
  <c r="N35" i="148"/>
  <c r="N34" i="148"/>
  <c r="K40" i="147"/>
  <c r="I40" i="147"/>
  <c r="G40" i="147"/>
  <c r="E40" i="147"/>
  <c r="C40" i="147"/>
  <c r="J21" i="174"/>
  <c r="J20" i="174"/>
  <c r="J18" i="174"/>
  <c r="J17" i="174"/>
  <c r="J7" i="62"/>
  <c r="I45" i="63"/>
  <c r="I44" i="63"/>
  <c r="I43" i="63"/>
  <c r="I42" i="63"/>
  <c r="I41" i="63"/>
  <c r="I40" i="63"/>
  <c r="I39" i="63"/>
  <c r="I38" i="63"/>
  <c r="I37" i="63"/>
  <c r="G45" i="63"/>
  <c r="G44" i="63"/>
  <c r="G43" i="63"/>
  <c r="G42" i="63"/>
  <c r="G41" i="63"/>
  <c r="G40" i="63"/>
  <c r="G38" i="63"/>
  <c r="G39" i="63"/>
  <c r="G37" i="63"/>
  <c r="G36" i="63"/>
  <c r="G35" i="63"/>
  <c r="G34" i="63"/>
  <c r="G33" i="63"/>
  <c r="E45" i="63"/>
  <c r="E44" i="63"/>
  <c r="E43" i="63"/>
  <c r="E42" i="63"/>
  <c r="E41" i="63"/>
  <c r="E40" i="63"/>
  <c r="E39" i="63"/>
  <c r="E38" i="63"/>
  <c r="E37" i="63"/>
  <c r="E35" i="63"/>
  <c r="E36" i="63"/>
  <c r="E34" i="63"/>
  <c r="E33" i="63"/>
  <c r="E32" i="63"/>
  <c r="E31" i="63"/>
  <c r="I22" i="63"/>
  <c r="I21" i="63"/>
  <c r="I20" i="63"/>
  <c r="I19" i="63"/>
  <c r="I18" i="63"/>
  <c r="I17" i="63"/>
  <c r="I16" i="63"/>
  <c r="I15" i="63"/>
  <c r="I14" i="63"/>
  <c r="G22" i="63"/>
  <c r="G21" i="63"/>
  <c r="G20" i="63"/>
  <c r="G19" i="63"/>
  <c r="G18" i="63"/>
  <c r="G17" i="63"/>
  <c r="G16" i="63"/>
  <c r="G15" i="63"/>
  <c r="G14" i="63"/>
  <c r="G12" i="63"/>
  <c r="G13" i="63"/>
  <c r="G11" i="63"/>
  <c r="G10" i="63"/>
  <c r="E22" i="63"/>
  <c r="E21" i="63"/>
  <c r="E20" i="63"/>
  <c r="E19" i="63"/>
  <c r="E18" i="63"/>
  <c r="E17" i="63"/>
  <c r="E16" i="63"/>
  <c r="E15" i="63"/>
  <c r="E14" i="63"/>
  <c r="E13" i="63"/>
  <c r="E12" i="63"/>
  <c r="E11" i="63"/>
  <c r="E10" i="63"/>
  <c r="E9" i="63"/>
  <c r="E8" i="63"/>
  <c r="I45" i="64"/>
  <c r="I44" i="64"/>
  <c r="I43" i="64"/>
  <c r="I42" i="64"/>
  <c r="I41" i="64"/>
  <c r="I40" i="64"/>
  <c r="I39" i="64"/>
  <c r="I38" i="64"/>
  <c r="I37" i="64"/>
  <c r="G45" i="64"/>
  <c r="G44" i="64"/>
  <c r="G43" i="64"/>
  <c r="G42" i="64"/>
  <c r="G41" i="64"/>
  <c r="G40" i="64"/>
  <c r="G39" i="64"/>
  <c r="G38" i="64"/>
  <c r="G37" i="64"/>
  <c r="G36" i="64"/>
  <c r="G35" i="64"/>
  <c r="G34" i="64"/>
  <c r="G33" i="64"/>
  <c r="E45" i="64"/>
  <c r="E44" i="64"/>
  <c r="E43" i="64"/>
  <c r="E42" i="64"/>
  <c r="E41" i="64"/>
  <c r="E40" i="64"/>
  <c r="E39" i="64"/>
  <c r="E38" i="64"/>
  <c r="E37" i="64"/>
  <c r="E36" i="64"/>
  <c r="E35" i="64"/>
  <c r="E34" i="64"/>
  <c r="E33" i="64"/>
  <c r="E32" i="64"/>
  <c r="E31" i="64"/>
  <c r="I22" i="64"/>
  <c r="I21" i="64"/>
  <c r="I20" i="64"/>
  <c r="I19" i="64"/>
  <c r="I18" i="64"/>
  <c r="I17" i="64"/>
  <c r="I16" i="64"/>
  <c r="I15" i="64"/>
  <c r="I14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E22" i="64"/>
  <c r="E21" i="64"/>
  <c r="E20" i="64"/>
  <c r="E19" i="64"/>
  <c r="E18" i="64"/>
  <c r="E17" i="64"/>
  <c r="E16" i="64"/>
  <c r="E15" i="64"/>
  <c r="E14" i="64"/>
  <c r="E13" i="64"/>
  <c r="E12" i="64"/>
  <c r="E11" i="64"/>
  <c r="E10" i="64"/>
  <c r="E9" i="64"/>
  <c r="E8" i="64"/>
  <c r="J10" i="62"/>
  <c r="J9" i="62"/>
  <c r="J6" i="62"/>
  <c r="I34" i="62"/>
  <c r="G34" i="62"/>
  <c r="E34" i="62"/>
  <c r="I33" i="62"/>
  <c r="G33" i="62"/>
  <c r="E33" i="62"/>
  <c r="I32" i="62"/>
  <c r="G32" i="62"/>
  <c r="E32" i="62"/>
  <c r="I31" i="62"/>
  <c r="G31" i="62"/>
  <c r="E31" i="62"/>
  <c r="I30" i="62"/>
  <c r="G30" i="62"/>
  <c r="E30" i="62"/>
  <c r="I29" i="62"/>
  <c r="G29" i="62"/>
  <c r="E29" i="62"/>
  <c r="I28" i="62"/>
  <c r="G28" i="62"/>
  <c r="E28" i="62"/>
  <c r="I27" i="62"/>
  <c r="G27" i="62"/>
  <c r="E27" i="62"/>
  <c r="I26" i="62"/>
  <c r="G26" i="62"/>
  <c r="E26" i="62"/>
  <c r="G25" i="62"/>
  <c r="E25" i="62"/>
  <c r="G24" i="62"/>
  <c r="E24" i="62"/>
  <c r="G23" i="62"/>
  <c r="E23" i="62"/>
  <c r="G22" i="62"/>
  <c r="E22" i="62"/>
  <c r="E21" i="62"/>
  <c r="E20" i="62"/>
  <c r="J7" i="67"/>
  <c r="G21" i="68"/>
  <c r="G20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G44" i="68"/>
  <c r="G43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K21" i="69"/>
  <c r="K20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9" i="69"/>
  <c r="G8" i="69"/>
  <c r="K44" i="69"/>
  <c r="K43" i="69"/>
  <c r="G44" i="69"/>
  <c r="G43" i="69"/>
  <c r="G42" i="69"/>
  <c r="G41" i="69"/>
  <c r="G40" i="69"/>
  <c r="G39" i="69"/>
  <c r="G38" i="69"/>
  <c r="G37" i="69"/>
  <c r="G36" i="69"/>
  <c r="G35" i="69"/>
  <c r="G33" i="69"/>
  <c r="G34" i="69"/>
  <c r="G32" i="69"/>
  <c r="G31" i="69"/>
  <c r="N37" i="70"/>
  <c r="N36" i="70"/>
  <c r="N35" i="70"/>
  <c r="N34" i="70"/>
  <c r="N33" i="70"/>
  <c r="K40" i="71"/>
  <c r="I40" i="71"/>
  <c r="G40" i="71"/>
  <c r="E40" i="71"/>
  <c r="C40" i="71"/>
  <c r="J7" i="72"/>
  <c r="J10" i="72"/>
  <c r="J9" i="72"/>
  <c r="J6" i="72"/>
  <c r="N38" i="76"/>
  <c r="N37" i="76"/>
  <c r="N36" i="76"/>
  <c r="N35" i="76"/>
  <c r="N34" i="76"/>
  <c r="K41" i="77"/>
  <c r="I41" i="77"/>
  <c r="G41" i="77"/>
  <c r="E41" i="77"/>
  <c r="C41" i="77"/>
  <c r="J23" i="139"/>
  <c r="H23" i="139"/>
  <c r="F23" i="139"/>
  <c r="D23" i="139"/>
  <c r="B23" i="139"/>
  <c r="N39" i="140"/>
  <c r="N38" i="140"/>
  <c r="N37" i="140"/>
  <c r="N36" i="140"/>
  <c r="N35" i="140"/>
  <c r="N37" i="51"/>
  <c r="N36" i="51"/>
  <c r="N35" i="51"/>
  <c r="N34" i="51"/>
  <c r="N33" i="51"/>
  <c r="L41" i="46"/>
  <c r="J41" i="46"/>
  <c r="H41" i="46"/>
  <c r="F41" i="46"/>
  <c r="D41" i="46"/>
  <c r="N38" i="45"/>
  <c r="N37" i="45"/>
  <c r="N36" i="45"/>
  <c r="N35" i="45"/>
  <c r="J34" i="44"/>
  <c r="I50" i="43"/>
  <c r="I49" i="43"/>
  <c r="I48" i="43"/>
  <c r="I47" i="43"/>
  <c r="I46" i="43"/>
  <c r="I45" i="43"/>
  <c r="I44" i="43"/>
  <c r="I43" i="43"/>
  <c r="I42" i="43"/>
  <c r="I41" i="43"/>
  <c r="I40" i="43"/>
  <c r="I39" i="43"/>
  <c r="G36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5" i="43"/>
  <c r="E50" i="43"/>
  <c r="E49" i="43"/>
  <c r="E48" i="43"/>
  <c r="E47" i="43"/>
  <c r="E46" i="43"/>
  <c r="E45" i="43"/>
  <c r="E44" i="43"/>
  <c r="E43" i="43"/>
  <c r="E42" i="43"/>
  <c r="E41" i="43"/>
  <c r="E40" i="43"/>
  <c r="E39" i="43"/>
  <c r="E38" i="43"/>
  <c r="E37" i="43"/>
  <c r="E36" i="43"/>
  <c r="E35" i="43"/>
  <c r="E34" i="43"/>
  <c r="E33" i="43"/>
  <c r="J36" i="44"/>
  <c r="J37" i="44"/>
  <c r="J33" i="44"/>
  <c r="I25" i="234"/>
  <c r="I24" i="234"/>
  <c r="I23" i="234"/>
  <c r="I22" i="234"/>
  <c r="I21" i="234"/>
  <c r="I20" i="234"/>
  <c r="I19" i="234"/>
  <c r="I18" i="234"/>
  <c r="I17" i="234"/>
  <c r="I16" i="234"/>
  <c r="I15" i="234"/>
  <c r="I14" i="234"/>
  <c r="G25" i="234"/>
  <c r="G24" i="234"/>
  <c r="G23" i="234"/>
  <c r="G22" i="234"/>
  <c r="G21" i="234"/>
  <c r="G20" i="234"/>
  <c r="G19" i="234"/>
  <c r="G18" i="234"/>
  <c r="G17" i="234"/>
  <c r="G16" i="234"/>
  <c r="G15" i="234"/>
  <c r="G14" i="234"/>
  <c r="G13" i="234"/>
  <c r="G12" i="234"/>
  <c r="G11" i="234"/>
  <c r="G10" i="234"/>
  <c r="E25" i="234"/>
  <c r="E24" i="234"/>
  <c r="E23" i="234"/>
  <c r="E22" i="234"/>
  <c r="E21" i="234"/>
  <c r="E20" i="234"/>
  <c r="E19" i="234"/>
  <c r="E18" i="234"/>
  <c r="E17" i="234"/>
  <c r="E16" i="234"/>
  <c r="E15" i="234"/>
  <c r="E14" i="234"/>
  <c r="E13" i="234"/>
  <c r="E12" i="234"/>
  <c r="E11" i="234"/>
  <c r="E10" i="234"/>
  <c r="E9" i="234"/>
  <c r="E8" i="234"/>
  <c r="I50" i="234"/>
  <c r="G50" i="234"/>
  <c r="E50" i="234"/>
  <c r="I49" i="234"/>
  <c r="G49" i="234"/>
  <c r="E49" i="234"/>
  <c r="I48" i="234"/>
  <c r="G48" i="234"/>
  <c r="E48" i="234"/>
  <c r="I47" i="234"/>
  <c r="G47" i="234"/>
  <c r="E47" i="234"/>
  <c r="I46" i="234"/>
  <c r="G46" i="234"/>
  <c r="E46" i="234"/>
  <c r="I45" i="234"/>
  <c r="G45" i="234"/>
  <c r="E45" i="234"/>
  <c r="I44" i="234"/>
  <c r="G44" i="234"/>
  <c r="E44" i="234"/>
  <c r="I43" i="234"/>
  <c r="G43" i="234"/>
  <c r="E43" i="234"/>
  <c r="I42" i="234"/>
  <c r="G42" i="234"/>
  <c r="E42" i="234"/>
  <c r="I41" i="234"/>
  <c r="G41" i="234"/>
  <c r="E41" i="234"/>
  <c r="I40" i="234"/>
  <c r="G40" i="234"/>
  <c r="E40" i="234"/>
  <c r="I39" i="234"/>
  <c r="G39" i="234"/>
  <c r="E39" i="234"/>
  <c r="G38" i="234"/>
  <c r="E38" i="234"/>
  <c r="G37" i="234"/>
  <c r="E37" i="234"/>
  <c r="G36" i="234"/>
  <c r="E36" i="234"/>
  <c r="G35" i="234"/>
  <c r="E35" i="234"/>
  <c r="E34" i="234"/>
  <c r="E33" i="234"/>
  <c r="I25" i="43"/>
  <c r="G25" i="43"/>
  <c r="E25" i="43"/>
  <c r="I24" i="43"/>
  <c r="G24" i="43"/>
  <c r="E24" i="43"/>
  <c r="I23" i="43"/>
  <c r="G23" i="43"/>
  <c r="E23" i="43"/>
  <c r="I22" i="43"/>
  <c r="G22" i="43"/>
  <c r="E22" i="43"/>
  <c r="I21" i="43"/>
  <c r="G21" i="43"/>
  <c r="E21" i="43"/>
  <c r="I20" i="43"/>
  <c r="G20" i="43"/>
  <c r="E20" i="43"/>
  <c r="I19" i="43"/>
  <c r="G19" i="43"/>
  <c r="E19" i="43"/>
  <c r="I18" i="43"/>
  <c r="G18" i="43"/>
  <c r="E18" i="43"/>
  <c r="I17" i="43"/>
  <c r="G17" i="43"/>
  <c r="E17" i="43"/>
  <c r="I16" i="43"/>
  <c r="G16" i="43"/>
  <c r="E16" i="43"/>
  <c r="I15" i="43"/>
  <c r="G15" i="43"/>
  <c r="E15" i="43"/>
  <c r="I14" i="43"/>
  <c r="G14" i="43"/>
  <c r="E14" i="43"/>
  <c r="G13" i="43"/>
  <c r="E13" i="43"/>
  <c r="G12" i="43"/>
  <c r="E12" i="43"/>
  <c r="G11" i="43"/>
  <c r="E11" i="43"/>
  <c r="G10" i="43"/>
  <c r="E10" i="43"/>
  <c r="E9" i="43"/>
  <c r="E8" i="43"/>
  <c r="C41" i="42"/>
  <c r="N38" i="41"/>
  <c r="N37" i="41"/>
  <c r="N36" i="41"/>
  <c r="N35" i="41"/>
  <c r="N34" i="41"/>
  <c r="N38" i="137"/>
  <c r="N37" i="137"/>
  <c r="N36" i="137"/>
  <c r="N35" i="137"/>
  <c r="N34" i="137"/>
  <c r="N31" i="38"/>
  <c r="N32" i="38"/>
  <c r="N30" i="38"/>
  <c r="N29" i="38"/>
  <c r="N28" i="38"/>
  <c r="G44" i="37"/>
  <c r="G43" i="37"/>
  <c r="E44" i="37"/>
  <c r="E43" i="37"/>
  <c r="E42" i="37"/>
  <c r="E41" i="37"/>
  <c r="E40" i="37"/>
  <c r="E39" i="37"/>
  <c r="E38" i="37"/>
  <c r="E37" i="37"/>
  <c r="E36" i="37"/>
  <c r="E35" i="37"/>
  <c r="E34" i="37"/>
  <c r="E33" i="37"/>
  <c r="E32" i="37"/>
  <c r="E31" i="37"/>
  <c r="G21" i="37"/>
  <c r="G20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G44" i="36"/>
  <c r="G43" i="36"/>
  <c r="E44" i="36"/>
  <c r="E43" i="36"/>
  <c r="E42" i="36"/>
  <c r="E41" i="36"/>
  <c r="E40" i="36"/>
  <c r="E39" i="36"/>
  <c r="E38" i="36"/>
  <c r="E37" i="36"/>
  <c r="E36" i="36"/>
  <c r="E35" i="36"/>
  <c r="E34" i="36"/>
  <c r="E33" i="36"/>
  <c r="E32" i="36"/>
  <c r="E31" i="36"/>
  <c r="G21" i="36"/>
  <c r="G20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H35" i="35"/>
  <c r="F35" i="35"/>
  <c r="H34" i="35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J11" i="35"/>
  <c r="J10" i="35"/>
  <c r="J8" i="35"/>
  <c r="J7" i="35"/>
  <c r="N37" i="33"/>
  <c r="N36" i="33"/>
  <c r="N35" i="33"/>
  <c r="N34" i="33"/>
  <c r="N33" i="33"/>
  <c r="K42" i="136"/>
  <c r="I42" i="136"/>
  <c r="G42" i="136"/>
  <c r="E42" i="136"/>
  <c r="C42" i="136"/>
  <c r="N37" i="135"/>
  <c r="N36" i="135"/>
  <c r="N35" i="135"/>
  <c r="N34" i="135"/>
  <c r="N33" i="135"/>
  <c r="K42" i="133"/>
  <c r="I42" i="133"/>
  <c r="G42" i="133"/>
  <c r="E42" i="133"/>
  <c r="C42" i="133"/>
  <c r="J10" i="211"/>
  <c r="J9" i="211"/>
  <c r="J7" i="211"/>
  <c r="J6" i="211"/>
  <c r="F48" i="32"/>
  <c r="E48" i="32"/>
  <c r="D48" i="32"/>
  <c r="C48" i="32"/>
  <c r="H24" i="32"/>
  <c r="G24" i="32"/>
  <c r="F24" i="32"/>
  <c r="E24" i="32"/>
  <c r="D24" i="32"/>
  <c r="C24" i="32"/>
  <c r="C42" i="233"/>
  <c r="K42" i="233"/>
  <c r="I42" i="233"/>
  <c r="G42" i="233"/>
  <c r="E42" i="233"/>
  <c r="N37" i="223"/>
  <c r="N35" i="223"/>
  <c r="N36" i="223"/>
  <c r="N34" i="223"/>
  <c r="N33" i="223"/>
  <c r="K41" i="28"/>
  <c r="I41" i="28"/>
  <c r="G41" i="28"/>
  <c r="E41" i="28"/>
  <c r="N32" i="27"/>
  <c r="N31" i="27"/>
  <c r="N30" i="27"/>
  <c r="N29" i="27"/>
  <c r="N28" i="27"/>
  <c r="M23" i="25"/>
  <c r="J23" i="25"/>
  <c r="G23" i="25"/>
  <c r="D23" i="25"/>
  <c r="B23" i="25"/>
  <c r="N37" i="24"/>
  <c r="N36" i="24"/>
  <c r="N35" i="24"/>
  <c r="N34" i="24"/>
  <c r="N33" i="24"/>
  <c r="J40" i="180"/>
  <c r="H40" i="180"/>
  <c r="F40" i="180"/>
  <c r="L40" i="180"/>
  <c r="D40" i="180"/>
  <c r="J23" i="151"/>
  <c r="H23" i="151"/>
  <c r="F23" i="151"/>
  <c r="D23" i="151"/>
  <c r="B23" i="151"/>
  <c r="N35" i="152"/>
  <c r="N39" i="152"/>
  <c r="N38" i="152"/>
  <c r="N37" i="152"/>
  <c r="N36" i="152"/>
  <c r="G23" i="93"/>
  <c r="F23" i="93"/>
  <c r="E23" i="93"/>
  <c r="D23" i="93"/>
  <c r="C23" i="93"/>
  <c r="K40" i="92"/>
  <c r="I40" i="92"/>
  <c r="G40" i="92"/>
  <c r="E40" i="92"/>
  <c r="C40" i="92"/>
  <c r="N40" i="91"/>
  <c r="N39" i="91"/>
  <c r="N38" i="91"/>
  <c r="N37" i="91"/>
  <c r="N36" i="91"/>
  <c r="J23" i="193"/>
  <c r="H23" i="193"/>
  <c r="F23" i="193"/>
  <c r="D23" i="193"/>
  <c r="B23" i="193"/>
  <c r="N39" i="192"/>
  <c r="N38" i="192"/>
  <c r="N37" i="192"/>
  <c r="N36" i="192"/>
  <c r="N35" i="192"/>
  <c r="J23" i="149"/>
  <c r="H23" i="149"/>
  <c r="F23" i="149"/>
  <c r="D23" i="149"/>
  <c r="B23" i="149"/>
  <c r="N37" i="150"/>
  <c r="N36" i="150"/>
  <c r="N35" i="150"/>
  <c r="N34" i="150"/>
  <c r="N33" i="150"/>
  <c r="K41" i="85"/>
  <c r="I41" i="85"/>
  <c r="G41" i="85"/>
  <c r="E41" i="85"/>
  <c r="C41" i="85"/>
  <c r="N38" i="84"/>
  <c r="N37" i="84"/>
  <c r="N36" i="84"/>
  <c r="N35" i="84"/>
  <c r="N34" i="84"/>
  <c r="C40" i="83"/>
  <c r="K40" i="83"/>
  <c r="I40" i="83"/>
  <c r="G40" i="83"/>
  <c r="E40" i="83"/>
  <c r="N40" i="82"/>
  <c r="N39" i="82"/>
  <c r="N38" i="82"/>
  <c r="N37" i="82"/>
  <c r="N36" i="82"/>
  <c r="K40" i="79"/>
  <c r="I40" i="79"/>
  <c r="G40" i="79"/>
  <c r="E40" i="79"/>
  <c r="C40" i="79"/>
  <c r="N38" i="78"/>
  <c r="N37" i="78"/>
  <c r="N36" i="78"/>
  <c r="N35" i="78"/>
  <c r="N34" i="78"/>
  <c r="J8" i="215"/>
  <c r="J11" i="215"/>
  <c r="J10" i="215"/>
  <c r="J7" i="215"/>
  <c r="D40" i="175"/>
  <c r="N36" i="156"/>
  <c r="N39" i="156"/>
  <c r="N38" i="156"/>
  <c r="N37" i="156"/>
  <c r="N35" i="156"/>
  <c r="J40" i="175"/>
  <c r="H40" i="175"/>
  <c r="F40" i="175"/>
  <c r="B40" i="175"/>
  <c r="N38" i="155"/>
  <c r="N37" i="155"/>
  <c r="N36" i="155"/>
  <c r="N35" i="155"/>
  <c r="N34" i="155"/>
  <c r="L40" i="158"/>
  <c r="J40" i="158"/>
  <c r="H40" i="158"/>
  <c r="F40" i="158"/>
  <c r="D40" i="158"/>
  <c r="N38" i="94"/>
  <c r="N37" i="94"/>
  <c r="N36" i="94"/>
  <c r="N35" i="94"/>
  <c r="N34" i="94"/>
  <c r="C41" i="95"/>
  <c r="K41" i="95"/>
  <c r="I41" i="95"/>
  <c r="G41" i="95"/>
  <c r="E41" i="95"/>
  <c r="J10" i="195"/>
  <c r="J9" i="195"/>
  <c r="J7" i="195"/>
  <c r="J6" i="195"/>
  <c r="N38" i="96"/>
  <c r="N37" i="96"/>
  <c r="N36" i="96"/>
  <c r="N35" i="96"/>
  <c r="N34" i="96"/>
  <c r="K42" i="97"/>
  <c r="I42" i="97"/>
  <c r="G42" i="97"/>
  <c r="E42" i="97"/>
  <c r="C42" i="97"/>
  <c r="N37" i="22"/>
  <c r="N36" i="22"/>
  <c r="N35" i="22"/>
  <c r="N34" i="22"/>
  <c r="N33" i="22"/>
  <c r="K40" i="17"/>
  <c r="I40" i="17"/>
  <c r="G40" i="17"/>
  <c r="E40" i="17"/>
  <c r="C40" i="17"/>
  <c r="N37" i="16"/>
  <c r="N36" i="16"/>
  <c r="N35" i="16"/>
  <c r="N34" i="16"/>
  <c r="N33" i="16"/>
  <c r="K41" i="143"/>
  <c r="I41" i="143"/>
  <c r="G41" i="143"/>
  <c r="E41" i="143"/>
  <c r="C41" i="143"/>
  <c r="N36" i="144"/>
  <c r="N35" i="144"/>
  <c r="N34" i="144"/>
  <c r="N33" i="144"/>
  <c r="N32" i="144"/>
  <c r="G25" i="160"/>
  <c r="G24" i="160"/>
  <c r="G23" i="160"/>
  <c r="G22" i="160"/>
  <c r="E25" i="160"/>
  <c r="E24" i="160"/>
  <c r="E23" i="160"/>
  <c r="E22" i="160"/>
  <c r="E21" i="160"/>
  <c r="E20" i="160"/>
  <c r="G12" i="160"/>
  <c r="G11" i="160"/>
  <c r="G10" i="160"/>
  <c r="G9" i="160"/>
  <c r="E9" i="160"/>
  <c r="E12" i="160"/>
  <c r="E11" i="160"/>
  <c r="E10" i="160"/>
  <c r="E8" i="160"/>
  <c r="E7" i="160"/>
  <c r="H41" i="185"/>
  <c r="H40" i="185"/>
  <c r="H39" i="185"/>
  <c r="H38" i="185"/>
  <c r="H37" i="185"/>
  <c r="H36" i="185"/>
  <c r="H35" i="185"/>
  <c r="H34" i="185"/>
  <c r="H33" i="185"/>
  <c r="H32" i="185"/>
  <c r="H31" i="185"/>
  <c r="H30" i="185"/>
  <c r="H29" i="185"/>
  <c r="H20" i="185"/>
  <c r="F20" i="185"/>
  <c r="H19" i="185"/>
  <c r="F19" i="185"/>
  <c r="H18" i="185"/>
  <c r="F18" i="185"/>
  <c r="H17" i="185"/>
  <c r="F17" i="185"/>
  <c r="H16" i="185"/>
  <c r="F16" i="185"/>
  <c r="H15" i="185"/>
  <c r="F15" i="185"/>
  <c r="H14" i="185"/>
  <c r="F14" i="185"/>
  <c r="H13" i="185"/>
  <c r="F13" i="185"/>
  <c r="H12" i="185"/>
  <c r="F12" i="185"/>
  <c r="H11" i="185"/>
  <c r="F11" i="185"/>
  <c r="H10" i="185"/>
  <c r="F10" i="185"/>
  <c r="H9" i="185"/>
  <c r="F9" i="185"/>
  <c r="H8" i="185"/>
  <c r="F8" i="185"/>
  <c r="F7" i="185"/>
  <c r="F6" i="185"/>
  <c r="J23" i="159"/>
  <c r="J22" i="159"/>
  <c r="J21" i="159"/>
  <c r="J19" i="159"/>
  <c r="F9" i="100"/>
  <c r="F44" i="100"/>
  <c r="F43" i="100"/>
  <c r="F42" i="100"/>
  <c r="F41" i="100"/>
  <c r="F40" i="100"/>
  <c r="F39" i="100"/>
  <c r="F38" i="100"/>
  <c r="F37" i="100"/>
  <c r="F36" i="100"/>
  <c r="F35" i="100"/>
  <c r="F34" i="100"/>
  <c r="F33" i="100"/>
  <c r="F32" i="100"/>
  <c r="F31" i="100"/>
  <c r="F30" i="100"/>
  <c r="F21" i="100"/>
  <c r="F20" i="100"/>
  <c r="F19" i="100"/>
  <c r="F18" i="100"/>
  <c r="F17" i="100"/>
  <c r="F16" i="100"/>
  <c r="F15" i="100"/>
  <c r="F14" i="100"/>
  <c r="F13" i="100"/>
  <c r="F12" i="100"/>
  <c r="F11" i="100"/>
  <c r="F10" i="100"/>
  <c r="F8" i="100"/>
  <c r="F7" i="100"/>
  <c r="F30" i="101"/>
  <c r="F32" i="101"/>
  <c r="F33" i="101"/>
  <c r="F34" i="101"/>
  <c r="F35" i="101"/>
  <c r="F36" i="101"/>
  <c r="F37" i="101"/>
  <c r="F38" i="101"/>
  <c r="F39" i="101"/>
  <c r="F40" i="101"/>
  <c r="F41" i="101"/>
  <c r="F42" i="101"/>
  <c r="F43" i="101"/>
  <c r="F44" i="101"/>
  <c r="F31" i="101"/>
  <c r="F21" i="101"/>
  <c r="F20" i="101"/>
  <c r="F19" i="101"/>
  <c r="F18" i="101"/>
  <c r="F17" i="101"/>
  <c r="F16" i="101"/>
  <c r="F15" i="101"/>
  <c r="F14" i="101"/>
  <c r="F13" i="101"/>
  <c r="F12" i="101"/>
  <c r="F10" i="101"/>
  <c r="F11" i="101"/>
  <c r="F9" i="101"/>
  <c r="F8" i="101"/>
  <c r="F7" i="101"/>
  <c r="F34" i="99"/>
  <c r="F33" i="99"/>
  <c r="F32" i="99"/>
  <c r="F31" i="99"/>
  <c r="F30" i="99"/>
  <c r="F29" i="99"/>
  <c r="F28" i="99"/>
  <c r="F27" i="99"/>
  <c r="F26" i="99"/>
  <c r="F25" i="99"/>
  <c r="F24" i="99"/>
  <c r="F23" i="99"/>
  <c r="F22" i="99"/>
  <c r="F21" i="99"/>
  <c r="F20" i="99"/>
  <c r="N41" i="103"/>
  <c r="N37" i="103"/>
  <c r="N40" i="103"/>
  <c r="N39" i="103"/>
  <c r="N38" i="103"/>
  <c r="K41" i="104"/>
  <c r="I41" i="104"/>
  <c r="G41" i="104"/>
  <c r="E41" i="104"/>
  <c r="C41" i="104"/>
  <c r="N38" i="168"/>
  <c r="N37" i="168"/>
  <c r="N36" i="168"/>
  <c r="N35" i="168"/>
  <c r="N34" i="168"/>
  <c r="L42" i="169"/>
  <c r="J42" i="169"/>
  <c r="H42" i="169"/>
  <c r="F42" i="169"/>
  <c r="D42" i="169"/>
  <c r="K40" i="131"/>
  <c r="I40" i="131"/>
  <c r="G40" i="131"/>
  <c r="E40" i="131"/>
  <c r="N38" i="132"/>
  <c r="N37" i="132"/>
  <c r="N36" i="132"/>
  <c r="N35" i="132"/>
  <c r="N34" i="132"/>
  <c r="L37" i="13"/>
  <c r="L36" i="13"/>
  <c r="L35" i="13"/>
  <c r="L33" i="13"/>
  <c r="C23" i="13"/>
  <c r="K23" i="13"/>
  <c r="I23" i="13"/>
  <c r="E23" i="13"/>
  <c r="N37" i="12"/>
  <c r="N36" i="12"/>
  <c r="N34" i="12"/>
  <c r="N33" i="12"/>
  <c r="J23" i="128"/>
  <c r="H23" i="128"/>
  <c r="F23" i="128"/>
  <c r="D23" i="128"/>
  <c r="J8" i="177"/>
  <c r="J9" i="177"/>
  <c r="J17" i="177"/>
  <c r="J16" i="177"/>
  <c r="J15" i="177"/>
  <c r="J14" i="177"/>
  <c r="J13" i="177"/>
  <c r="J11" i="177"/>
  <c r="J10" i="177"/>
  <c r="G43" i="209"/>
  <c r="G31" i="209"/>
  <c r="G32" i="209"/>
  <c r="G33" i="209"/>
  <c r="G34" i="209"/>
  <c r="G35" i="209"/>
  <c r="G36" i="209"/>
  <c r="G37" i="209"/>
  <c r="G38" i="209"/>
  <c r="G39" i="209"/>
  <c r="G40" i="209"/>
  <c r="G41" i="209"/>
  <c r="G42" i="209"/>
  <c r="G30" i="209"/>
  <c r="G29" i="209"/>
  <c r="G21" i="209"/>
  <c r="G12" i="209"/>
  <c r="G13" i="209"/>
  <c r="G14" i="209"/>
  <c r="G15" i="209"/>
  <c r="G16" i="209"/>
  <c r="G17" i="209"/>
  <c r="G18" i="209"/>
  <c r="G19" i="209"/>
  <c r="G20" i="209"/>
  <c r="G11" i="209"/>
  <c r="G10" i="209"/>
  <c r="G9" i="209"/>
  <c r="G8" i="209"/>
  <c r="G7" i="209"/>
  <c r="G21" i="208"/>
  <c r="G20" i="208"/>
  <c r="G19" i="208"/>
  <c r="G18" i="208"/>
  <c r="G17" i="208"/>
  <c r="G16" i="208"/>
  <c r="G15" i="208"/>
  <c r="G14" i="208"/>
  <c r="G13" i="208"/>
  <c r="G12" i="208"/>
  <c r="G11" i="208"/>
  <c r="G10" i="208"/>
  <c r="G9" i="208"/>
  <c r="G8" i="208"/>
  <c r="G7" i="208"/>
  <c r="J10" i="194"/>
  <c r="J9" i="194"/>
  <c r="J7" i="194"/>
  <c r="J6" i="194"/>
  <c r="G35" i="208"/>
  <c r="G34" i="208"/>
  <c r="G33" i="208"/>
  <c r="G32" i="208"/>
  <c r="G31" i="208"/>
  <c r="G30" i="208"/>
  <c r="G29" i="208"/>
  <c r="G33" i="194"/>
  <c r="G32" i="194"/>
  <c r="G31" i="194"/>
  <c r="G30" i="194"/>
  <c r="G29" i="194"/>
  <c r="G28" i="194"/>
  <c r="G27" i="194"/>
  <c r="G26" i="194"/>
  <c r="G25" i="194"/>
  <c r="G24" i="194"/>
  <c r="G23" i="194"/>
  <c r="G22" i="194"/>
  <c r="G21" i="194"/>
  <c r="G20" i="194"/>
  <c r="G19" i="194"/>
  <c r="N38" i="171"/>
  <c r="N37" i="171"/>
  <c r="N36" i="171"/>
  <c r="N35" i="171"/>
  <c r="N34" i="171"/>
  <c r="L42" i="172"/>
  <c r="J42" i="172"/>
  <c r="H42" i="172"/>
  <c r="F42" i="172"/>
  <c r="N39" i="106"/>
  <c r="N38" i="106"/>
  <c r="N35" i="106"/>
  <c r="K23" i="118"/>
  <c r="I23" i="118"/>
  <c r="G23" i="118"/>
  <c r="E23" i="118"/>
  <c r="N38" i="109"/>
  <c r="N37" i="109"/>
  <c r="N36" i="109"/>
  <c r="N35" i="109"/>
  <c r="N34" i="109"/>
  <c r="L42" i="110"/>
  <c r="J42" i="110"/>
  <c r="H42" i="110"/>
  <c r="F42" i="110"/>
  <c r="D42" i="110"/>
  <c r="N39" i="129"/>
  <c r="N38" i="129"/>
  <c r="N37" i="129"/>
  <c r="N36" i="129"/>
  <c r="N35" i="129"/>
  <c r="K42" i="205"/>
  <c r="I42" i="205"/>
  <c r="G42" i="205"/>
  <c r="E42" i="205"/>
  <c r="C42" i="205"/>
  <c r="N38" i="204"/>
  <c r="N34" i="204"/>
  <c r="N37" i="204"/>
  <c r="N35" i="204"/>
  <c r="D48" i="203"/>
  <c r="D33" i="203"/>
  <c r="D34" i="203"/>
  <c r="D35" i="203"/>
  <c r="D36" i="203"/>
  <c r="D37" i="203"/>
  <c r="D38" i="203"/>
  <c r="D39" i="203"/>
  <c r="D40" i="203"/>
  <c r="D41" i="203"/>
  <c r="D42" i="203"/>
  <c r="D43" i="203"/>
  <c r="D44" i="203"/>
  <c r="D45" i="203"/>
  <c r="D46" i="203"/>
  <c r="D47" i="203"/>
  <c r="D32" i="203"/>
  <c r="D31" i="203"/>
  <c r="D23" i="203"/>
  <c r="D8" i="203"/>
  <c r="D9" i="203"/>
  <c r="D10" i="203"/>
  <c r="D11" i="203"/>
  <c r="D12" i="203"/>
  <c r="D13" i="203"/>
  <c r="D14" i="203"/>
  <c r="D15" i="203"/>
  <c r="D16" i="203"/>
  <c r="D17" i="203"/>
  <c r="D18" i="203"/>
  <c r="D19" i="203"/>
  <c r="D20" i="203"/>
  <c r="D21" i="203"/>
  <c r="D22" i="203"/>
  <c r="D7" i="203"/>
  <c r="D6" i="203"/>
  <c r="D48" i="202"/>
  <c r="D34" i="202"/>
  <c r="D35" i="202"/>
  <c r="D36" i="202"/>
  <c r="D37" i="202"/>
  <c r="D38" i="202"/>
  <c r="D39" i="202"/>
  <c r="D40" i="202"/>
  <c r="D41" i="202"/>
  <c r="D42" i="202"/>
  <c r="D43" i="202"/>
  <c r="D44" i="202"/>
  <c r="D45" i="202"/>
  <c r="D46" i="202"/>
  <c r="D47" i="202"/>
  <c r="J20" i="201"/>
  <c r="J19" i="201"/>
  <c r="J17" i="201"/>
  <c r="J10" i="201"/>
  <c r="J6" i="201"/>
  <c r="J8" i="201"/>
  <c r="K40" i="222"/>
  <c r="I40" i="222"/>
  <c r="G40" i="222"/>
  <c r="E40" i="222"/>
  <c r="N31" i="221"/>
  <c r="J8" i="67"/>
  <c r="J10" i="67"/>
  <c r="J11" i="67"/>
  <c r="E41" i="42"/>
  <c r="G41" i="42"/>
  <c r="I41" i="42"/>
  <c r="K41" i="42"/>
  <c r="J9" i="201"/>
</calcChain>
</file>

<file path=xl/sharedStrings.xml><?xml version="1.0" encoding="utf-8"?>
<sst xmlns="http://schemas.openxmlformats.org/spreadsheetml/2006/main" count="8718" uniqueCount="1989">
  <si>
    <t>Lyme disease (A69.2). Distribution of patients by occupation</t>
  </si>
  <si>
    <t>Lyme'i tõbi (A69.2). Haigestumus piirkondade järgi</t>
  </si>
  <si>
    <t>Lyme disease (A69.2). Incidence rate by districts</t>
  </si>
  <si>
    <t>Tätoveerimine / Tattoos</t>
  </si>
  <si>
    <t>Leegionärihaigus / Legionellosis</t>
  </si>
  <si>
    <t>Tüpeeritud tüvede arv</t>
  </si>
  <si>
    <r>
      <t xml:space="preserve"> ³</t>
    </r>
    <r>
      <rPr>
        <b/>
        <sz val="10"/>
        <rFont val="Arial"/>
        <family val="2"/>
        <charset val="186"/>
      </rPr>
      <t xml:space="preserve"> 60</t>
    </r>
  </si>
  <si>
    <t>L. interrogans</t>
  </si>
  <si>
    <t>Tuulerõuged (B01). Haigete vanus</t>
  </si>
  <si>
    <t>Tuulerõuged (B01). Haigestumise sesoonsus</t>
  </si>
  <si>
    <t>Tuulerõuged (B01). Haigestumus piirkondade järgi</t>
  </si>
  <si>
    <t>Chickenpox (B01). Cases and incidence rate</t>
  </si>
  <si>
    <t>Chickenpox (B01). Cases by age</t>
  </si>
  <si>
    <t>Chickenpox (B01). Case distribution by months</t>
  </si>
  <si>
    <t>Chickenpox (B01). Incidence rate by districts</t>
  </si>
  <si>
    <t>A gripp / 
Influenza-virus A</t>
  </si>
  <si>
    <t>B gripp / 
Influenza-virus B</t>
  </si>
  <si>
    <t>Paragripp / 
Parainfluenza-virus</t>
  </si>
  <si>
    <t>RS-viirus / 
RS-virus</t>
  </si>
  <si>
    <t>Uuritud proovide arv / No. of samples investigated</t>
  </si>
  <si>
    <t>Difüllobotriaas (B70.0).  Haigete vanus</t>
  </si>
  <si>
    <t>Diphyllobothriasis (B70.0). Cases by age</t>
  </si>
  <si>
    <t>Loomahammustused (T14.1). Üldandmed haigete kohta</t>
  </si>
  <si>
    <t>Animal bites (T14.1). Cases and incidence rate</t>
  </si>
  <si>
    <t>Loomahammustused (T14.1). Haigete vanus</t>
  </si>
  <si>
    <t>Loomahammustused (T14.1). Haigestumise sesoonsus</t>
  </si>
  <si>
    <t>Loomahammustused (T14.1). Haigestumus piirkondade järgi</t>
  </si>
  <si>
    <t>Animal bites (T14.1). Cases by age</t>
  </si>
  <si>
    <t>Animal bites (T14.1). Case distribution by months</t>
  </si>
  <si>
    <t>Animal bites (T14.1). Incidence rate by districts</t>
  </si>
  <si>
    <t xml:space="preserve">Looma liik / </t>
  </si>
  <si>
    <t>Loomahammustused (T14.1). Inimesi hammustanud loomad</t>
  </si>
  <si>
    <t>Kontingendid / Occupation</t>
  </si>
  <si>
    <t>HIV-tõbi (B20-B24). Üldandmed haigete kohta</t>
  </si>
  <si>
    <t>HIV-tõbi (B20-B24). Cases and incidence rate</t>
  </si>
  <si>
    <t>Haigete sugu / Cases by sex</t>
  </si>
  <si>
    <t>HIV-tõbi (B20-B24). Haigete vanus</t>
  </si>
  <si>
    <t>HIV-disease (B20-B24). Cases by age</t>
  </si>
  <si>
    <t>HIV-disease (B20-24). Case distribution by months</t>
  </si>
  <si>
    <t>HIV-tõbi (B20-24). Haigestumus piirkondade järgi</t>
  </si>
  <si>
    <t>HIV-disease (B20-B24). Incidence rate by districts</t>
  </si>
  <si>
    <t>HIV-nakkus (Z21). Üldandmed haigete kohta</t>
  </si>
  <si>
    <t>HIV-nakkus (Z21). Cases and incidence rate</t>
  </si>
  <si>
    <t>HIV-nakkus (Z21). Inimeste vanus nakatumise avastamisel</t>
  </si>
  <si>
    <t>HIV-infection (Z21). Age of people at discovery of infection</t>
  </si>
  <si>
    <t>HIV-nakkus (Z21). Esmakordselt diagnoositud juhtude avastamise aeg.</t>
  </si>
  <si>
    <t>HIV-infection (Z21). time of discovery of first-diagnosed cases</t>
  </si>
  <si>
    <t>HIV-nakkus (Z21). Haigestumus piirkondade järgi</t>
  </si>
  <si>
    <t>Kampülobakterenteriit (A04.5).  Üldandmed haigete kohta</t>
  </si>
  <si>
    <t>Kampülobakterenteriit (A04.5).  Haigete vanus</t>
  </si>
  <si>
    <t>EESSÕNA</t>
  </si>
  <si>
    <t>Äge C-viirushepatiit (B17.1). Üldandmed haigete kohta</t>
  </si>
  <si>
    <t>Acute viral hepatitis C (B17.1). Cases and incidence rate</t>
  </si>
  <si>
    <t>Äge C-viirushepatiit (B17.1). Haigete vanus</t>
  </si>
  <si>
    <t>Acute viral hepatitis C (B17.1). Cases by age</t>
  </si>
  <si>
    <t>Äge C-viirushepatiit (B17.1). Haigestumise sesoonsus</t>
  </si>
  <si>
    <t>Acute viral hepatitis C (B17.1). Case distribution by months</t>
  </si>
  <si>
    <t>Äge C-viirushepatiit (B17.1). Haigete jaotus tegevusalade järgi</t>
  </si>
  <si>
    <t>Acute viral hepatitis C (B17.1). Distribution of patients by occupation</t>
  </si>
  <si>
    <t>Äge C-viirushepatiit (B17.1). Haigestumus piirkondade järgi</t>
  </si>
  <si>
    <t>Acute viral hepatitis C (B17.1). Incidence rate by districts</t>
  </si>
  <si>
    <t>Äge C-viirushepatiit (B17.1). Nakatumise riskitegurid anamneesis</t>
  </si>
  <si>
    <t>Rotaviirusnakkus. Inimeste kaitsepookimine</t>
  </si>
  <si>
    <t>Tuulerõuged. Inimeste kaitsepookimine</t>
  </si>
  <si>
    <t>Tuberkuloos. Inimeste kaitsepookimine</t>
  </si>
  <si>
    <t>A-viirushepatiit. Inimeste kaitsepookimine</t>
  </si>
  <si>
    <t>Narva-Jõesuu</t>
  </si>
  <si>
    <t>Sillamäe</t>
  </si>
  <si>
    <t>Valga linn</t>
  </si>
  <si>
    <t>Poliomüeliit (A80). Andmed lõtvade halvatuste kohta</t>
  </si>
  <si>
    <t>Puukentsefaliit (A84.0). Haigestumus piirkondade järgi</t>
  </si>
  <si>
    <t>Tick-borne encephalitis (A84.0). Incidence rate by districts</t>
  </si>
  <si>
    <t>Puukentsefaliit (A84.0). Inimeste kaitsepookimine</t>
  </si>
  <si>
    <t>Puukentsefaliit. Inimeste nakatumise (puugiründe) paigad ja nakatunute arv</t>
  </si>
  <si>
    <t>Tick-borne encephalitis. Patients infection (tick vector) location and no. of infected</t>
  </si>
  <si>
    <t>Kullamaa</t>
  </si>
  <si>
    <t>Meeksi</t>
  </si>
  <si>
    <t>Võnnu</t>
  </si>
  <si>
    <t>Helme</t>
  </si>
  <si>
    <t>Antsla</t>
  </si>
  <si>
    <t>Mõniste</t>
  </si>
  <si>
    <t>Rõuge</t>
  </si>
  <si>
    <t>Rotaviirusenteriit (A08.0). Üldandmed haigete kohta</t>
  </si>
  <si>
    <t>Kampülobakterenteriit (A04.5). Haigestumise sesoonsus</t>
  </si>
  <si>
    <t>Kampülobakterenteriit (A04.5). Haigete jaotus tegevusalade järgi</t>
  </si>
  <si>
    <t>Kampülobakterenteriit (A04.5). Haigestumus piirkondade järgi</t>
  </si>
  <si>
    <t>Sisukord</t>
  </si>
  <si>
    <t>Contents</t>
  </si>
  <si>
    <t>Leetrid (B05). Üldandmed haigete kohta</t>
  </si>
  <si>
    <t>Measles (B05). Cases and incidence rate</t>
  </si>
  <si>
    <t>Leetrid (B05). Haigete vanus</t>
  </si>
  <si>
    <t>Measles (B05). Cases by age</t>
  </si>
  <si>
    <t>Enteroviiruste leiud heitveeproovides</t>
  </si>
  <si>
    <t>Findings of enteroviruses in wastewater</t>
  </si>
  <si>
    <t>Marutõbi (A82).  Inimeste kaitsepookimine</t>
  </si>
  <si>
    <t>Soole täpsustatud bakter- ja viirusnakkused</t>
  </si>
  <si>
    <t>Leepra (pidalitõbi)</t>
  </si>
  <si>
    <t>Trahoom</t>
  </si>
  <si>
    <t>Unehaigus</t>
  </si>
  <si>
    <t>XI</t>
  </si>
  <si>
    <t>XII</t>
  </si>
  <si>
    <t>Kokku  Total</t>
  </si>
  <si>
    <t>Tegevusala / Occupation</t>
  </si>
  <si>
    <t xml:space="preserve">Arv / Total No. </t>
  </si>
  <si>
    <t>Koolieelsed lapsed / Preschool children
     - organiseeritud / visiting 
       preschool institutions</t>
  </si>
  <si>
    <t xml:space="preserve">     - kodused / staying at 
       home</t>
  </si>
  <si>
    <t>Kooliõpilased / High school students</t>
  </si>
  <si>
    <t>Üliõpilased / University students</t>
  </si>
  <si>
    <t>Töötavad elanikud / Employed population</t>
  </si>
  <si>
    <t>Mittetöötavad elanikud / Unemployed population</t>
  </si>
  <si>
    <t>sh    - pensionärid / retired 
         persons</t>
  </si>
  <si>
    <t xml:space="preserve">       - töötud / unemployed 
        persons</t>
  </si>
  <si>
    <t>Piirkond / District</t>
  </si>
  <si>
    <t>Nakkushaiguste esinemine Eestis</t>
  </si>
  <si>
    <t>(statistikaandmed)</t>
  </si>
  <si>
    <t>Communicable Disease Statistics in Estonia</t>
  </si>
  <si>
    <t>When using or citing data from this publication please indicate the source</t>
  </si>
  <si>
    <t>Šigelloosi etioloogia</t>
  </si>
  <si>
    <t>Etiology of shigellosis</t>
  </si>
  <si>
    <t>Sh. flexneri</t>
  </si>
  <si>
    <t>Sh. sonnei</t>
  </si>
  <si>
    <t>1b</t>
  </si>
  <si>
    <t>2a</t>
  </si>
  <si>
    <t>Leetrid (B05). Haigete jaotus tegevusalade järgi</t>
  </si>
  <si>
    <t>Measles (B05). Distribution of patients by occupation</t>
  </si>
  <si>
    <t>Listeriosis (A32). Distribution of patients by occupation</t>
  </si>
  <si>
    <t>Listerioos (A32). Haigete jaotus tegevusalade järgi</t>
  </si>
  <si>
    <t>Ülemiste hingamisteede ägedad nakkused (J00-J06). Haigestumus piirkondade järgi</t>
  </si>
  <si>
    <t>Acute upper respiratory infections (J00-J06). Incidence rate by districts</t>
  </si>
  <si>
    <t>Vere või plasma ülekanne / 
Blood or plasma transfusion</t>
  </si>
  <si>
    <t>Vaktsineeritud / 
Vaccinated</t>
  </si>
  <si>
    <t>I revaktsinatsioon / 
I revaccination</t>
  </si>
  <si>
    <t>Tekitaja / 
Infectious agent</t>
  </si>
  <si>
    <t>Poliomyelitis (A80). Data on occurrence of flaccid paralysis</t>
  </si>
  <si>
    <t>Haigete arv / 
No. of patients</t>
  </si>
  <si>
    <t>Haigete sugu / Cases by gender</t>
  </si>
  <si>
    <t>Haigete elukoht / Cases by residence</t>
  </si>
  <si>
    <t>Haigete vanus / Age of patients</t>
  </si>
  <si>
    <t>Mehed / Males</t>
  </si>
  <si>
    <t>Naised / Females</t>
  </si>
  <si>
    <t>Linn / Urban</t>
  </si>
  <si>
    <t>Maa / Rural</t>
  </si>
  <si>
    <t>Vaktsineeritud inimeste arv / 
No. of vaccinated person</t>
  </si>
  <si>
    <t>Revaktsineeritud inimeste arv / 
No. of revaccinated person</t>
  </si>
  <si>
    <t>Meditsiinilised manipulat-sioonid / 
Medical manipulations</t>
  </si>
  <si>
    <t>Riskitegur ebaselge / 
Unclear riskfactor</t>
  </si>
  <si>
    <t>Uuritud proovide arv / No.</t>
  </si>
  <si>
    <t>of analysed tests</t>
  </si>
  <si>
    <t>Poliomüeliit (A80). Inimeste kaitsepookimine</t>
  </si>
  <si>
    <t>II revaktsinatsioon / II revaccination</t>
  </si>
  <si>
    <t xml:space="preserve">Laste 
arv /                   </t>
  </si>
  <si>
    <t>Punetised (B06).  Inimeste kaitsepookimine</t>
  </si>
  <si>
    <t>Puukentsefaliit (A84.0). Üldandmed haigete kohta</t>
  </si>
  <si>
    <t>Tick-borne encephalitis (A84.0). Cases and incidence rate</t>
  </si>
  <si>
    <t>Puukentsefaliit (A84.0). Haigete vanus</t>
  </si>
  <si>
    <t>Tick-borne encephalitis (A84.0). Cases by age</t>
  </si>
  <si>
    <t xml:space="preserve"> Puukentsefaliit (A84.0). Haigestumise sesoonsus</t>
  </si>
  <si>
    <t>Tick-borne encephalitis (A84.0). Case distribution by months</t>
  </si>
  <si>
    <t>Puukentsefaliit (A84.0). Haigete jaotus tegevusalade järgi</t>
  </si>
  <si>
    <t>Tick-borne encephalitis (A84.0). Distribution of patients by occupation</t>
  </si>
  <si>
    <t>Adenoviirus</t>
  </si>
  <si>
    <t>Tuberkuloos. Laste hõlmatus kaitsepookimisega 2014. a</t>
  </si>
  <si>
    <t>Tuberculosis. Coverage of children with immunization in 2014</t>
  </si>
  <si>
    <t>B-viirushepatiit (B16). Laste hõlmatus kaitsepookimisega 2014. a</t>
  </si>
  <si>
    <t>Viral hepatitis B (B16). Coverage of children with immunization in 2014</t>
  </si>
  <si>
    <t>Meningococcal infection (A39). Distribution of patients by occupation</t>
  </si>
  <si>
    <t>Meningococcal infection (A39). Incidence rate by districts</t>
  </si>
  <si>
    <t>Meningococcal infection (A39). Clinical forms</t>
  </si>
  <si>
    <t>Kliinilised vormid / 
Clinical forms</t>
  </si>
  <si>
    <t>Meningokokkmeningiit / 
Meningitis meningococcica</t>
  </si>
  <si>
    <t>Täpsustamata listerioos / Unspecified listeriosis</t>
  </si>
  <si>
    <t>Rabies (A82).  Immunization of humans</t>
  </si>
  <si>
    <t>Mumps (B26). The interval between the last immunization and disease onset</t>
  </si>
  <si>
    <t>haigete arv / No. of immunized cases</t>
  </si>
  <si>
    <t>Acute upper respiratory infections (J00-J06). Cases and incidence rate</t>
  </si>
  <si>
    <t>Ülemiste hingamisteede ägedad nakkused (J00-J06). Haigete vanus</t>
  </si>
  <si>
    <t>Acute upper respiratory infections (J00-J06). Cases by age</t>
  </si>
  <si>
    <t>Ülemiste hingamisteede ägedad nakkused (J00-J06). Haigestumise sesoonsus</t>
  </si>
  <si>
    <t>Acute respiratory infections (J00-J06). Case distribution by months</t>
  </si>
  <si>
    <t>Ülemiste hingamisteede ägedad nakkused (J00-J06). Etioloogiline struktuur</t>
  </si>
  <si>
    <t>Acute upper respiratory infections (J00-J06). Etiological structure</t>
  </si>
  <si>
    <t>Avastati haigustekitaja / Infection discovered</t>
  </si>
  <si>
    <t>Etioloogiline struktuur / Etiological structure</t>
  </si>
  <si>
    <r>
      <t>Shiga</t>
    </r>
    <r>
      <rPr>
        <sz val="10"/>
        <rFont val="Arial"/>
        <family val="2"/>
      </rPr>
      <t>-toxin posit</t>
    </r>
  </si>
  <si>
    <t>65 ja &gt; /
65 and &gt;</t>
  </si>
  <si>
    <t>Leegionärihaigus</t>
  </si>
  <si>
    <t>Listerioos</t>
  </si>
  <si>
    <t>Norwalk-viirusnakkus</t>
  </si>
  <si>
    <t>Pneumokokknakkus</t>
  </si>
  <si>
    <t>Süüfilis</t>
  </si>
  <si>
    <t>Gonokokknakkus</t>
  </si>
  <si>
    <t>Toksoplasmoos</t>
  </si>
  <si>
    <t>Tulareemia</t>
  </si>
  <si>
    <t>Tuulerõuged</t>
  </si>
  <si>
    <t>Viirusentsefaliidid ja -meningiidid</t>
  </si>
  <si>
    <t>Creutzfeldti-Jakobi tõbi</t>
  </si>
  <si>
    <t>Gripp (J09-J11). Üldandmed haigete kohta</t>
  </si>
  <si>
    <t>Influenza (J09-J11). Cases and incidence rate</t>
  </si>
  <si>
    <t>Gripp (J09-J11). Haigete vanus</t>
  </si>
  <si>
    <t>Influenza (J09-J11). Cases by age</t>
  </si>
  <si>
    <t>Gripp (J09-J11). Haigestumise sesoonsus</t>
  </si>
  <si>
    <t>Influenza (J09-J11). Case distribution by months</t>
  </si>
  <si>
    <t>Gripp (J09-J11). Inimeste kaitsepookimine</t>
  </si>
  <si>
    <t>Gripp (J09-J11). Haigestumus piirkondade järgi</t>
  </si>
  <si>
    <t>Rotaviirusenteriit (A08.0). Haigestumise sesoonsus</t>
  </si>
  <si>
    <t>Rotaviirusenteriit (A08.0). Haigete jaotus tegevusalade järgi</t>
  </si>
  <si>
    <t>Rotaviirusenteriit (A08.0). Haigestumus piirkondade järgi</t>
  </si>
  <si>
    <t>Salmonelloosid (A02.0). Üldandmed haigete kohta</t>
  </si>
  <si>
    <t>Salmonella infections (A02.0). Cases and incidence rate</t>
  </si>
  <si>
    <t>Salmonelloosid (A02.0). Haigete vanus</t>
  </si>
  <si>
    <t>Salmonella infections (A02.0). Cases by age</t>
  </si>
  <si>
    <t>Salmonelloosid (A02.0). Haigestumise sesoonsus</t>
  </si>
  <si>
    <t>Salmonella infections (A02.0). Case distribution by months</t>
  </si>
  <si>
    <t>Salmonelloosid (A02.0). Haigete jaotus tegevusalade järgi</t>
  </si>
  <si>
    <t>Salmonella infections (A02.0). Distribution of patients by occupation</t>
  </si>
  <si>
    <t>Salmonelloosid (A02.0). Haigestumus piirkondade järgi</t>
  </si>
  <si>
    <t>Salmonella infections (A02.0). Incidence rate by districts</t>
  </si>
  <si>
    <t>7.</t>
  </si>
  <si>
    <t>Kaposi sarkoom / 
Kaposi's sarcoma</t>
  </si>
  <si>
    <t>HIV-nakkuse poolt põhjustatud entsefalopaatia / 
HIV-related encephalopathy</t>
  </si>
  <si>
    <t>Lümfoom / 
Lymphoma</t>
  </si>
  <si>
    <t>HIV-nakkuse poolt põhjustatud kurtumussündroom / 
Wasting syndrome due to HIV</t>
  </si>
  <si>
    <t>Invasiivne emakakaela vähk / 
Invasive cervical cancer</t>
  </si>
  <si>
    <t>Tuberkuloos ja teised mükobakteriaalsed nakkused / Tuberculosis and other Mycobacterial diseases</t>
  </si>
  <si>
    <t>HIV-infection (Z21). Incidence rate by districts</t>
  </si>
  <si>
    <t>Piirkond /       District</t>
  </si>
  <si>
    <t>HIV-nakkuse uuringud</t>
  </si>
  <si>
    <t>Uuritud kontingent / Groups investigated</t>
  </si>
  <si>
    <t>Neist seropositiivsed / Of which seropositive</t>
  </si>
  <si>
    <t>Narkootiliste ainete tarvitajad / Drug users</t>
  </si>
  <si>
    <t>Abordilõppega rasedused / Miscarried pregnancies</t>
  </si>
  <si>
    <t>Septitseemia / 
Septiccaemia</t>
  </si>
  <si>
    <t>Meningoentsefaliit / Meningoencephalitis</t>
  </si>
  <si>
    <t>Difüllobotriaas (B70.0). Üldandmed haigete kohta</t>
  </si>
  <si>
    <t>Diphyllobothriasis (B70.0). Cases and incidence rate</t>
  </si>
  <si>
    <t>Syphilis (A50-A53). Incidence rate by districts</t>
  </si>
  <si>
    <t>Syphilis (A50-A53). Cases and incidence rate</t>
  </si>
  <si>
    <t>Syphilis (A50-A53). Cases by age</t>
  </si>
  <si>
    <t>Syphilis (A50-A53). Case distribution by months</t>
  </si>
  <si>
    <t>Süüfilis (A50-A53). Üldandmed haigete kohta</t>
  </si>
  <si>
    <t>Süüfilis (A50-A53). Haigete vanus</t>
  </si>
  <si>
    <t>Süüfilis (A50-A53). Haigestumise sesoonsus</t>
  </si>
  <si>
    <t>Süüfilis (A50-A53). Haigestumus piirkondade järgi</t>
  </si>
  <si>
    <t xml:space="preserve">Vanus 
(aastates) / Age (years) </t>
  </si>
  <si>
    <t xml:space="preserve">Laste arv / No. of children                  </t>
  </si>
  <si>
    <t>Mujal nakatunute haigestumine Eestis / Case distribution of people in Estonia infected elsewhere</t>
  </si>
  <si>
    <t>Malaaria (B50-B54). Haigete vanus</t>
  </si>
  <si>
    <t>Malaria (B50-B54). Cases by age</t>
  </si>
  <si>
    <t>1-2</t>
  </si>
  <si>
    <t>3-4</t>
  </si>
  <si>
    <t>5-6</t>
  </si>
  <si>
    <t>7-9</t>
  </si>
  <si>
    <t>Malaaria (B50-B54). Haigestumise sesoonsus</t>
  </si>
  <si>
    <t>Malaria (B50-B54). Case distribution by months</t>
  </si>
  <si>
    <t>Malaaria (B50-B54). Haigete nakatumise koht ja plasmoodiumi liik</t>
  </si>
  <si>
    <t>Malaria (B50-B54). Place of infection and species of plasmodium</t>
  </si>
  <si>
    <t>Haigete arv / No of patients</t>
  </si>
  <si>
    <t>Meningococcal infection (A39). Cases and incidence rate</t>
  </si>
  <si>
    <t>Muu meningokokknakkus / Other forms</t>
  </si>
  <si>
    <t>Gonococcal infection (A54). Case distribution by months</t>
  </si>
  <si>
    <t>Lehekülg</t>
  </si>
  <si>
    <t>Kõhutüüfus</t>
  </si>
  <si>
    <t>Aasta                                                        Year</t>
  </si>
  <si>
    <t>Haigete arv                                                                  Cases No.</t>
  </si>
  <si>
    <t>Haigete sugu                                                             Cases by sex</t>
  </si>
  <si>
    <t>Kampülobakterenteriit (A04.5). Etioloogiline struktuur</t>
  </si>
  <si>
    <t>Mehed Males</t>
  </si>
  <si>
    <t>Naised Females</t>
  </si>
  <si>
    <t>Haigestumus 100000 el. kohta / Incidence rate (per 100000 population)</t>
  </si>
  <si>
    <t xml:space="preserve">Aasta / </t>
  </si>
  <si>
    <t>Vanusrühmad (aastates) / Age groups (years)</t>
  </si>
  <si>
    <t>Year</t>
  </si>
  <si>
    <t>1-4</t>
  </si>
  <si>
    <t>5-9</t>
  </si>
  <si>
    <t>10-14</t>
  </si>
  <si>
    <t>15-19</t>
  </si>
  <si>
    <t>20-29</t>
  </si>
  <si>
    <t>30-39</t>
  </si>
  <si>
    <t>HIV-tõve indikaator-haigused</t>
  </si>
  <si>
    <t>AIDS indicator diseases</t>
  </si>
  <si>
    <t>Uuritute arv / Persons investigated</t>
  </si>
  <si>
    <t>Suguhaiged / Persons with STD's</t>
  </si>
  <si>
    <t>Kliinilistel näidustustel uuritud isikud / Persons investigated on clinical indications</t>
  </si>
  <si>
    <t>Anonüümselt uuritud isikud / Persons investigated anonymously</t>
  </si>
  <si>
    <t>Profülaktiliselt uuritud isikud / Persons investigated prophylactically</t>
  </si>
  <si>
    <t>Groups tested for HIV-infection</t>
  </si>
  <si>
    <t>HIV-tõvestunutega seksuaalvahekorras olnud isikud / Persons who have had sexual contact with HIV-infected</t>
  </si>
  <si>
    <t>Vere- ja elundidoonorid / Blood- and organ donors</t>
  </si>
  <si>
    <t>Relvajõududes teenivad isikud / Military</t>
  </si>
  <si>
    <t>Märkused / Notes:</t>
  </si>
  <si>
    <t>Malaria (B50-B54). Cases and incidence rate</t>
  </si>
  <si>
    <t>Haigete nakatumise koht / Location where patients got infected</t>
  </si>
  <si>
    <t>Eestis nakatunud haiged / Infected in Estonia</t>
  </si>
  <si>
    <t>Sexually transmitted chlamydial diseases (A55-A56). Cases and incidence rate</t>
  </si>
  <si>
    <t>Suguliselt levivad klamüüdiahaigused (A55-A56). Üldandmed haigete kohta</t>
  </si>
  <si>
    <t>Suguliselt levivad klamüüdiahaigused (A55-A56). Haigete vanus</t>
  </si>
  <si>
    <t>Suguliselt levivad klamüüdiahaigused (A55-A56). Haigestumise sesoonsus</t>
  </si>
  <si>
    <t>Suguliselt levivad klamüüdiahaigused (A55-A56). Haigestumus piirkondade järgi</t>
  </si>
  <si>
    <t>Sexually transmitted chlamydial diseases (A55-A56). Cases by age</t>
  </si>
  <si>
    <t>Pneumococcal infection (A40.3; G00.1; J13). Cases by age</t>
  </si>
  <si>
    <t>Pneumococcal infection (A40.3; G00.1; J13). Case distribution by months</t>
  </si>
  <si>
    <t>Valga ümbrus</t>
  </si>
  <si>
    <t>Halliste</t>
  </si>
  <si>
    <t>Karksi</t>
  </si>
  <si>
    <t>Kolga-Jaani</t>
  </si>
  <si>
    <t>Kõo</t>
  </si>
  <si>
    <t>Kõpu</t>
  </si>
  <si>
    <t>Pärsti</t>
  </si>
  <si>
    <t>Suure-Jaani</t>
  </si>
  <si>
    <t>Tarvastu</t>
  </si>
  <si>
    <t>Viiratsi</t>
  </si>
  <si>
    <t>Viljandi</t>
  </si>
  <si>
    <t>Haanja</t>
  </si>
  <si>
    <t>Lasva</t>
  </si>
  <si>
    <t>Meremäe</t>
  </si>
  <si>
    <t>Misso</t>
  </si>
  <si>
    <t>Sõmerpalu</t>
  </si>
  <si>
    <t>Urvaste</t>
  </si>
  <si>
    <t>Varstu</t>
  </si>
  <si>
    <t>Vastseliina</t>
  </si>
  <si>
    <t>Võru</t>
  </si>
  <si>
    <t>Malaaria (B50-B54). Üldandmed haigete kohta</t>
  </si>
  <si>
    <t>Hospitalization of patients</t>
  </si>
  <si>
    <t>Arv / No.</t>
  </si>
  <si>
    <t>Šigelloos / Shigellosis</t>
  </si>
  <si>
    <t>Kampülobakterenteriit / Campylobacterial enteritis</t>
  </si>
  <si>
    <t>Rotaviirusenteriit / Rotaviral enteritis</t>
  </si>
  <si>
    <t>40-49</t>
  </si>
  <si>
    <t>50-59</t>
  </si>
  <si>
    <t>V</t>
  </si>
  <si>
    <t>VI</t>
  </si>
  <si>
    <t>VII</t>
  </si>
  <si>
    <t>VIII</t>
  </si>
  <si>
    <t>IX</t>
  </si>
  <si>
    <t>X</t>
  </si>
  <si>
    <r>
      <t xml:space="preserve">Clostridium difficile </t>
    </r>
    <r>
      <rPr>
        <sz val="10"/>
        <rFont val="Arial"/>
        <family val="2"/>
        <charset val="186"/>
      </rPr>
      <t>enterokoliit</t>
    </r>
  </si>
  <si>
    <t>Helmintiaasid</t>
  </si>
  <si>
    <t>B-viirushepatiit, äge</t>
  </si>
  <si>
    <t>C-viirushepatiit, äge</t>
  </si>
  <si>
    <t>Šigelloos</t>
  </si>
  <si>
    <t>Nakkushaigus</t>
  </si>
  <si>
    <t>Norwalk-viirusnakkus (A08.1). Üldandmed haigete kohta</t>
  </si>
  <si>
    <t>Norwalk viral gastroenteropathy (A08.1). Cases and incidence rate</t>
  </si>
  <si>
    <t>Norwalk-viirusnakkus (A08.1). Haigete vanus</t>
  </si>
  <si>
    <t>Norwalk-viirusnakkus (A08.1). Haigestumise sesoonsus</t>
  </si>
  <si>
    <t>Norwalk-viirusnakkus (A08.1). Haigete jaotus tegevusalade järgi</t>
  </si>
  <si>
    <t>Norwalk-viirusnakkus (A08.1). Haigestumus piirkondade järgi</t>
  </si>
  <si>
    <t>Norwalk viral gastroenteropathy (A08.1). Cases by age</t>
  </si>
  <si>
    <t>Norwalk viral gastroenteropathy (A08.1). Cases distribution by month</t>
  </si>
  <si>
    <t>Norwalk viral gastroenteropathy (A08.1). Distribution of patients by occupation</t>
  </si>
  <si>
    <t>Norwalk viral gastroenteropathy (A08.1). Incidence rate by districts</t>
  </si>
  <si>
    <t>Ajateenijad / Soldiers</t>
  </si>
  <si>
    <t>Paratüüfus A</t>
  </si>
  <si>
    <t>1.</t>
  </si>
  <si>
    <t>2.</t>
  </si>
  <si>
    <t>3.</t>
  </si>
  <si>
    <t>4.</t>
  </si>
  <si>
    <t>5.</t>
  </si>
  <si>
    <t>6.</t>
  </si>
  <si>
    <t>Deegu / Degu</t>
  </si>
  <si>
    <t>Acute viral hepatitis B (B16). Case distribution by months</t>
  </si>
  <si>
    <t>Äge B-viirushepatiit (B16). Haigete jaotus tegevusalade järgi</t>
  </si>
  <si>
    <t>Acute viral hepatitis B (B16). Distribution of patients by occupation</t>
  </si>
  <si>
    <t>Äge B-viirushepatiit (B16). Haigestumus piirkondade järgi</t>
  </si>
  <si>
    <t>Acute viral hepatitis B (B16). Incidence rate by districts</t>
  </si>
  <si>
    <t>Äge B-viirushepatiit (B16). Nakatumise riskitegurid anamneesis</t>
  </si>
  <si>
    <t>Acute viral hepatitis B (B16). Riskfactors of infection</t>
  </si>
  <si>
    <t>Vere või plasma ülekanne /     Blood or plasma transfusion</t>
  </si>
  <si>
    <t>Perinataalne nakatumine / Perinatal contamination</t>
  </si>
  <si>
    <t>Suguühe / Sexual contact</t>
  </si>
  <si>
    <t>Iluteenus (maniküür jm) / Beauty services (e.g manicure)</t>
  </si>
  <si>
    <t>Riskitegur ebaselge / Unclear riskfactor</t>
  </si>
  <si>
    <t>B-viirushepatiit. Inimeste kaitsepookimine</t>
  </si>
  <si>
    <t>Krooniline B-viirushepatiit (B18.0-B18.1). Haigestumus piirkondade järgi</t>
  </si>
  <si>
    <t>Chronic viral hepatitis B (B18.0-B18.1). Cases by age</t>
  </si>
  <si>
    <t>Chronic viral hepatitis B (B18.0-B18.1). Distribution of patients by occupation</t>
  </si>
  <si>
    <t>Chronic viral hepatitis B (B18.0-B18.1). Incidence rate by districts</t>
  </si>
  <si>
    <t xml:space="preserve">       - kinnipeetavad / 
         prisoners</t>
  </si>
  <si>
    <t>Narkomaania / Drug abuse</t>
  </si>
  <si>
    <t>Krooniline C-viirushepatiit (B18.2). Haigete jaotus tegevusalade järgi</t>
  </si>
  <si>
    <t>Chronic viral hepatitis C (B18.2). Distribution of patients by occupation</t>
  </si>
  <si>
    <t>Krooniline C-viirushepatiit (B18.2). Haigestumus piirkondade järgi</t>
  </si>
  <si>
    <t>Krooniline C-viirushepatiit (B18.2). Üldandmed haigete kohta</t>
  </si>
  <si>
    <t>Krooniline C-viirushepatiit (B18.2). Haigete vanus</t>
  </si>
  <si>
    <t>Pneumococcal infection (A40.3; G00.1; J13). Distribution of patients by occupation</t>
  </si>
  <si>
    <t>Pneumococcal infection (A40.3; G00.1; J13). Incidence rate by districts</t>
  </si>
  <si>
    <t>Pneumococcal infection (A40.3; G00.1; J13). Clinical forms</t>
  </si>
  <si>
    <t>Septitseemia+kopsupõletik / Septiccaemia+pneumonia</t>
  </si>
  <si>
    <t>Tüpeeritud tüvede arv aastate lõikes / 
No. of typified strains by years</t>
  </si>
  <si>
    <t>Salmonellade serotüübid /</t>
  </si>
  <si>
    <t>Salmonella serotypes</t>
  </si>
  <si>
    <t>S. Agona</t>
  </si>
  <si>
    <t>S. Bovismorbificans</t>
  </si>
  <si>
    <t>S. Braenderup</t>
  </si>
  <si>
    <t>S. Brandenburg</t>
  </si>
  <si>
    <t>S. Corvallis</t>
  </si>
  <si>
    <t>S. Derby</t>
  </si>
  <si>
    <t>S. Enteritidis</t>
  </si>
  <si>
    <t>S. Infantis</t>
  </si>
  <si>
    <t>S. Isangi</t>
  </si>
  <si>
    <t>S. Kentucky</t>
  </si>
  <si>
    <t>Pneumokokknakkus (A40.3; G00.1; J13). Haigestumise sesoonsus</t>
  </si>
  <si>
    <t>Pneumokokknakkus (A40.3; G00.1; J13). Haigete jaotus tegevusalade järgi</t>
  </si>
  <si>
    <t>Pneumokokknakkus (A40.3; G00.1; J13). Haigestumus piirkondade järgi</t>
  </si>
  <si>
    <t>Pneumokokknakkus (A40.3; G00.1; J13). Kliinilised vormid</t>
  </si>
  <si>
    <t>sh    - pensionärid / 
          retired persons</t>
  </si>
  <si>
    <t>5 aasta / 
5 years</t>
  </si>
  <si>
    <t>6 aasta / 
6 years</t>
  </si>
  <si>
    <t>&gt; 6 aastat / 
&gt; 6 years</t>
  </si>
  <si>
    <t>7-11 kuud / 
7-11 months</t>
  </si>
  <si>
    <t>Kõhutüüfus, paratüüfused</t>
  </si>
  <si>
    <t>Toxoplasmosis (B58; P37.1). Case distribution by months</t>
  </si>
  <si>
    <t>Toxoplasmosis (B58; P37.1). Distribution of patients by occupation</t>
  </si>
  <si>
    <t>Toxoplasmosis (B58; P37.1). Incidence rate by districts</t>
  </si>
  <si>
    <t>Gonokokknakkus (A54). Haigestumus piirkondade järgi</t>
  </si>
  <si>
    <t>Gonococcal infection (A54). Incidence rate by districts</t>
  </si>
  <si>
    <t>Ajateenija / Military</t>
  </si>
  <si>
    <t>Herpes simplex-nakkus/ 
Herpes simplex infektion</t>
  </si>
  <si>
    <t>Lyme'i tõbi. Inimeste nakatumise (puugiründe) paigad ja nakatunute arv</t>
  </si>
  <si>
    <t>Lyme disease. Patients infection (tick vector) location and no. of infected</t>
  </si>
  <si>
    <t>Piirkonnad / Districts</t>
  </si>
  <si>
    <t>Aegviidu</t>
  </si>
  <si>
    <t>Anija</t>
  </si>
  <si>
    <t>Harku</t>
  </si>
  <si>
    <t>Jõelähtme</t>
  </si>
  <si>
    <t>Keila</t>
  </si>
  <si>
    <t>Kernu</t>
  </si>
  <si>
    <t>Kiili</t>
  </si>
  <si>
    <t>Kose</t>
  </si>
  <si>
    <t>Aasta /  Year</t>
  </si>
  <si>
    <t>Laste 
arv / 
No. of children</t>
  </si>
  <si>
    <t>I revaktsinatsioon /
 I revaccination</t>
  </si>
  <si>
    <t>Haigete sugu / 
Cases by sex</t>
  </si>
  <si>
    <t>Meningococcal infection.  Immunization of humans</t>
  </si>
  <si>
    <t>Mumps (B26).  Immunization of humans</t>
  </si>
  <si>
    <t>Pneumococcal infection. Immunization of humans</t>
  </si>
  <si>
    <t>Poliomyelitis (A80). Immunization of humans</t>
  </si>
  <si>
    <t>Rubella (B06).  Immunization of humans</t>
  </si>
  <si>
    <t>Aasta jooksul kaitsepoogitud / No. of annually immunized humans</t>
  </si>
  <si>
    <t>Influenza (J09-J11). Immunization of humans</t>
  </si>
  <si>
    <t>Diphtheria (A36). Immunization of humans</t>
  </si>
  <si>
    <t>Tetanus (A35). Immunization of humans</t>
  </si>
  <si>
    <t>Measles (B05).  Immunization of humans</t>
  </si>
  <si>
    <t>Difteeria ja teetanus. Laste hõlmatus kaitsepookimisega 2014. a</t>
  </si>
  <si>
    <t>Diphtheria and tetanus. Coverage of children with immunization in 2014</t>
  </si>
  <si>
    <t>Meningiit / Meningitis</t>
  </si>
  <si>
    <t>Septitseemia / Septiccaemia</t>
  </si>
  <si>
    <t>Kopsupõletik / Pneumonia</t>
  </si>
  <si>
    <t>Leetrid (B05). Laste hõlmatus kaitsepookimisega 2014. a</t>
  </si>
  <si>
    <t>Measles (B05). Coverage of children with immunization in 2014</t>
  </si>
  <si>
    <t>Sexually transmitted chlamydial diseases (A55-A56). Case distribution by months</t>
  </si>
  <si>
    <t>Sexually transmitted chlamydial diseases (A55-A56). Incidence rate by districts</t>
  </si>
  <si>
    <t>8.</t>
  </si>
  <si>
    <t>9.</t>
  </si>
  <si>
    <t>10.</t>
  </si>
  <si>
    <t>11.</t>
  </si>
  <si>
    <t>12.</t>
  </si>
  <si>
    <t>13.</t>
  </si>
  <si>
    <t>14.</t>
  </si>
  <si>
    <t>HIV-nakkus</t>
  </si>
  <si>
    <t>Askaridiaas</t>
  </si>
  <si>
    <t>Botulism</t>
  </si>
  <si>
    <t>Brutselloos</t>
  </si>
  <si>
    <t>Difteeria</t>
  </si>
  <si>
    <t>Difüllobotriaas</t>
  </si>
  <si>
    <t>Düsenteeria</t>
  </si>
  <si>
    <t>Enteriidid</t>
  </si>
  <si>
    <t>Enterobiaas</t>
  </si>
  <si>
    <t>Gripp</t>
  </si>
  <si>
    <t>Hingamisteede ägedad viirushaigused</t>
  </si>
  <si>
    <t>Hümenolepiaas</t>
  </si>
  <si>
    <t>Jersinioos</t>
  </si>
  <si>
    <t>Leetrid</t>
  </si>
  <si>
    <t>Leptospiroos</t>
  </si>
  <si>
    <t>Läkaköha</t>
  </si>
  <si>
    <t>Malaaria</t>
  </si>
  <si>
    <t>Marutõbi</t>
  </si>
  <si>
    <t>Meningokokknakkus</t>
  </si>
  <si>
    <t>Paraläkaköha</t>
  </si>
  <si>
    <t>Paratüüfused</t>
  </si>
  <si>
    <t>Poliomüeliit</t>
  </si>
  <si>
    <t>Punetised</t>
  </si>
  <si>
    <t>Puukborrelioos (Lyme'i tõbi)</t>
  </si>
  <si>
    <t>Puukentsefaliit</t>
  </si>
  <si>
    <t>Rõuged</t>
  </si>
  <si>
    <t>Salmonelloosid</t>
  </si>
  <si>
    <t>Sarlakid</t>
  </si>
  <si>
    <t>Siberi katk</t>
  </si>
  <si>
    <t>Taastuv tüüfus</t>
  </si>
  <si>
    <t>Teetanus</t>
  </si>
  <si>
    <r>
      <t xml:space="preserve">Teniaas, </t>
    </r>
    <r>
      <rPr>
        <i/>
        <sz val="10"/>
        <rFont val="Arial"/>
        <family val="2"/>
        <charset val="186"/>
      </rPr>
      <t>Taenia saginata</t>
    </r>
  </si>
  <si>
    <t>Trihhinelloos</t>
  </si>
  <si>
    <t>Trihhomoniaas</t>
  </si>
  <si>
    <t>Trihhuriaas</t>
  </si>
  <si>
    <t>Tuberkuloos</t>
  </si>
  <si>
    <t>Tähniline tüüfus</t>
  </si>
  <si>
    <t>Brilli-Zinsseri haigus</t>
  </si>
  <si>
    <t>Viirushepatiidid</t>
  </si>
  <si>
    <r>
      <t xml:space="preserve">Teniaas, </t>
    </r>
    <r>
      <rPr>
        <i/>
        <sz val="10"/>
        <rFont val="Arial"/>
        <family val="2"/>
        <charset val="186"/>
      </rPr>
      <t>Taenia solium</t>
    </r>
  </si>
  <si>
    <t>Koolera</t>
  </si>
  <si>
    <t>Katk</t>
  </si>
  <si>
    <t>Sügelised</t>
  </si>
  <si>
    <t>Herpesviirusnakkused, anogenitaalsed</t>
  </si>
  <si>
    <t>Kampülobakterenteriit</t>
  </si>
  <si>
    <t>Rotaviirusenteriit</t>
  </si>
  <si>
    <t>Soole täpsustamata bakter- ja viirusnakkused</t>
  </si>
  <si>
    <t>Meningiit, tserebrospinaalne</t>
  </si>
  <si>
    <t>Viirushepatiit, infektsioosne</t>
  </si>
  <si>
    <t>Seerumhepatiit</t>
  </si>
  <si>
    <t>A-viirushepatiit</t>
  </si>
  <si>
    <t>Soetõbi</t>
  </si>
  <si>
    <t>Limapalavik</t>
  </si>
  <si>
    <t>Jooksvapalavik</t>
  </si>
  <si>
    <t>Tähnipalavik</t>
  </si>
  <si>
    <t>Närvipalavik</t>
  </si>
  <si>
    <t>Kaelahaigus</t>
  </si>
  <si>
    <t>Peenikesed läätsed (Friesel)</t>
  </si>
  <si>
    <t>Croup</t>
  </si>
  <si>
    <t>Verine kõhutõbi</t>
  </si>
  <si>
    <t>Meningiit, epideemiline</t>
  </si>
  <si>
    <t>Suguhaigused</t>
  </si>
  <si>
    <t>Klamüüdiahaigused, suguliselt levivad</t>
  </si>
  <si>
    <t>Paratüüfus B</t>
  </si>
  <si>
    <t>Töötamine verega / 
Working with blood</t>
  </si>
  <si>
    <t>A- viirushepatiit / Viral hepatitis A</t>
  </si>
  <si>
    <t>Haiguse nimetus / Disease</t>
  </si>
  <si>
    <t>Difteeria (A36). Inimeste kaitsepookimine</t>
  </si>
  <si>
    <t>Aasta  Year</t>
  </si>
  <si>
    <t>Vaktsineeritud inimeste arv / No. of vaccinated person</t>
  </si>
  <si>
    <t>Revaktsineeritud inimeste arv / No. of revaccinated person</t>
  </si>
  <si>
    <t>Kokku kaitse-</t>
  </si>
  <si>
    <t>Täis-kasvanud/ Adults</t>
  </si>
  <si>
    <t>Kokku / Total</t>
  </si>
  <si>
    <t>poogitud / Total no. of immunized</t>
  </si>
  <si>
    <t xml:space="preserve">Vanus </t>
  </si>
  <si>
    <t xml:space="preserve">Laste arv /                   </t>
  </si>
  <si>
    <t>Vaktsineeritud / Vaccinated</t>
  </si>
  <si>
    <t>Revaktsineeritud / Revaccinated</t>
  </si>
  <si>
    <t xml:space="preserve">(aastates) /  Age (years) </t>
  </si>
  <si>
    <t>No. of children</t>
  </si>
  <si>
    <t>Laste 
arv / No. of children</t>
  </si>
  <si>
    <t>%</t>
  </si>
  <si>
    <t>I</t>
  </si>
  <si>
    <t>II</t>
  </si>
  <si>
    <t>III</t>
  </si>
  <si>
    <t>IV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</si>
  <si>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</si>
  <si>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</si>
  <si>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</si>
  <si>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</si>
  <si>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</si>
  <si>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</si>
  <si>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</si>
  <si>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</si>
  <si>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</si>
  <si>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</si>
  <si>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10 </t>
  </si>
  <si>
    <t>11</t>
  </si>
  <si>
    <t>12</t>
  </si>
  <si>
    <t>13</t>
  </si>
  <si>
    <t>14</t>
  </si>
  <si>
    <t xml:space="preserve">&gt; 18 </t>
  </si>
  <si>
    <t>Aasta / Year</t>
  </si>
  <si>
    <t>Teetanus (A35). Inimeste kaitsepookimine</t>
  </si>
  <si>
    <t>Puukentsefaliit (A84.0). Alimentaarsel teel nakatunud isikute arv (toorkitsepiima tarbimisel)</t>
  </si>
  <si>
    <t>Tick-borne encephalitis (A84.0). No of alymentary infection (due to the consumption of raw goatmilk)</t>
  </si>
  <si>
    <t>Narva linn</t>
  </si>
  <si>
    <t>Rakvere linn</t>
  </si>
  <si>
    <t>Elva linn</t>
  </si>
  <si>
    <t>Laeva</t>
  </si>
  <si>
    <t>Rõngu</t>
  </si>
  <si>
    <t>Mumps</t>
  </si>
  <si>
    <t>Malaaria / Malaria</t>
  </si>
  <si>
    <t xml:space="preserve">FOREWORD </t>
  </si>
  <si>
    <t>Mumps (B26). Haigete jaotus tegevusalade järgi</t>
  </si>
  <si>
    <t>Mumps (B26). Distribution of patients by occupation</t>
  </si>
  <si>
    <t>Mumps (B26). Haigestumus piirkondade järgi</t>
  </si>
  <si>
    <t>Mumps (B26). Incidence rate by districts</t>
  </si>
  <si>
    <t>Mumps (B26).  Inimeste kaitsepookimine</t>
  </si>
  <si>
    <t>Kaitse- 
poogitud</t>
  </si>
  <si>
    <t>Paldiski linn</t>
  </si>
  <si>
    <t xml:space="preserve">Pala </t>
  </si>
  <si>
    <t>Haapsalu linn</t>
  </si>
  <si>
    <t>Gonokokknakkus (A54). Üldandmed haigete kohta</t>
  </si>
  <si>
    <t>Gonococcal infection (A54). Cases and incidence rate</t>
  </si>
  <si>
    <t>Gonokokknakkus (A54). Haigete vanus</t>
  </si>
  <si>
    <t>Gonokokknakkus (A54). Haigestumise sesoonsus</t>
  </si>
  <si>
    <t>Gonococcal infection (A54). Cases by age</t>
  </si>
  <si>
    <t>Tsütopatogeenne agens</t>
  </si>
  <si>
    <t>S. Chester</t>
  </si>
  <si>
    <t>S. Choleraesuis var Kunzendorf</t>
  </si>
  <si>
    <t>S. Kottbus</t>
  </si>
  <si>
    <t>Clostridium perfringens</t>
  </si>
  <si>
    <t>Salmonelloosid (A02.0). Haigetelt isoleeritud salmonellade serotüübid</t>
  </si>
  <si>
    <t>Salmonella infections (A02.0). Isolated from patients salmonella serotypes</t>
  </si>
  <si>
    <t>Sarlakid (A38). Üldandmed haigete kohta</t>
  </si>
  <si>
    <t>Scarlat fever (A38). Cases and incidence rate</t>
  </si>
  <si>
    <t>Sarlakid (A38). Haigete vanus</t>
  </si>
  <si>
    <t>Scarlat fever (A38). Cases by age</t>
  </si>
  <si>
    <t>Sarlakid (A38). Haigestumise sesoonsus</t>
  </si>
  <si>
    <t>Scarlat fever (A38). Case distribution by months</t>
  </si>
  <si>
    <t>Sarlakid (A38). Haigestumus piirkondade järgi</t>
  </si>
  <si>
    <t>Scarlat fever (A38). Incidence rate by districts</t>
  </si>
  <si>
    <t>Šigelloos (A03). Üldandmed haigete kohta</t>
  </si>
  <si>
    <t>Shigellosis (A03). Cases and incidence rate</t>
  </si>
  <si>
    <t>Šigelloos (A03). Haigete vanus</t>
  </si>
  <si>
    <t>Shigellosis (A03). Cases by age</t>
  </si>
  <si>
    <t>Šigelloos (A03). Haigestumise sesoonsus</t>
  </si>
  <si>
    <t>Shigellosis (A03). Case distribution by months</t>
  </si>
  <si>
    <t>Šigelloos (A03). Haigete jaotus tegevusalade järgi</t>
  </si>
  <si>
    <t>Shigellosis (A03). Distribution of patients by occupation</t>
  </si>
  <si>
    <t>Šigelloos (A03). Haigestumus piirkondade järgi</t>
  </si>
  <si>
    <t>Shigellosis (A03). Incidence rate by districts</t>
  </si>
  <si>
    <t>Difüllobotriaas (B70.0). Haiguse diagnoosimine kuude kaupa</t>
  </si>
  <si>
    <t>Diphyllobothriasis (B70.0). Case diagnosis by months</t>
  </si>
  <si>
    <t>Difüllobotriaas (B70.0). Haigete jaotus tegevusalade järgi</t>
  </si>
  <si>
    <t>Diphyllobothriasis (B70.0). Distribution of patients by occupation</t>
  </si>
  <si>
    <t xml:space="preserve">       - kodutud / homeless 
         persons</t>
  </si>
  <si>
    <t>Teadmata / unknown</t>
  </si>
  <si>
    <t>Difüllobotriaas (B70.0). Haigestumus piirkondade järgi</t>
  </si>
  <si>
    <t>Ülemiste hingamisteede ägedad nakkused (J00-J06). Üldandmed haigete kohta</t>
  </si>
  <si>
    <t>Chronic viral hepatitis C (B18.2). Incidence rate by districts</t>
  </si>
  <si>
    <t>Chronic viral hepatitis C (B18.2). Cases and incidence rate</t>
  </si>
  <si>
    <t>Chronic viral hepatitis C (B18.2). Cases by age</t>
  </si>
  <si>
    <t>Lambliaas (giardiaas) (A07.1). Üldandmed haigete kohta</t>
  </si>
  <si>
    <t>Lambliaas (giardiaas) (A07.1). Haigete vanus</t>
  </si>
  <si>
    <t>Lambliaas (giardiaas) (A07.1). Haigestumise sesoonsus</t>
  </si>
  <si>
    <t>Lambliaas (giardiaas) (A07.1). Haigete jaotus tegevusalade järgi</t>
  </si>
  <si>
    <t>Lambliaas (giardiaas) (A07.1). Haigestumus piirkondade järgi</t>
  </si>
  <si>
    <t>Serogrupid / Serogroups</t>
  </si>
  <si>
    <t>B</t>
  </si>
  <si>
    <t>C</t>
  </si>
  <si>
    <t>Soole täpsustatud bakter-  ja viirusnakkused / Specified bacterial and viral intestinal infections</t>
  </si>
  <si>
    <t>Leptospiroos / Leptospirosis</t>
  </si>
  <si>
    <t>Lyme'i tõbi / Lyme disease</t>
  </si>
  <si>
    <t>Haapsalu</t>
  </si>
  <si>
    <t>Rakke</t>
  </si>
  <si>
    <t>Kanepi</t>
  </si>
  <si>
    <t>Laheda</t>
  </si>
  <si>
    <t>Värska</t>
  </si>
  <si>
    <t>Tartu linn</t>
  </si>
  <si>
    <t>Kehra linn</t>
  </si>
  <si>
    <t>Maardu linn</t>
  </si>
  <si>
    <t>Mustvee linn</t>
  </si>
  <si>
    <t>Albu</t>
  </si>
  <si>
    <t>Listerioos (A32). Üldandmed haigete kohta</t>
  </si>
  <si>
    <t>Listeriosis (A32). Cases and incidence rate</t>
  </si>
  <si>
    <t>Listerioos (A32).  Haigete vanus</t>
  </si>
  <si>
    <t>Listerioos (A32). Haigestumise sesoonsus</t>
  </si>
  <si>
    <t>Listerioos (A32). Haigestumus piirkondade järgi</t>
  </si>
  <si>
    <t>Listerioos (A32). Kliinilised vormid</t>
  </si>
  <si>
    <t>Listeriosis (A32). Cases by age</t>
  </si>
  <si>
    <t>Listeriosis (A32). Case distribution by months</t>
  </si>
  <si>
    <t>Listeriosis (A32). Incidence rate by districts</t>
  </si>
  <si>
    <t>Listeriosis (A32). Clinical forms</t>
  </si>
  <si>
    <t>Sh. boydii</t>
  </si>
  <si>
    <t>Sh. dysenteriae</t>
  </si>
  <si>
    <t>Sh. spp</t>
  </si>
  <si>
    <t>Toksoplasmoos (B58; P37.1). Üldandmed haigete kohta</t>
  </si>
  <si>
    <t>Toxoplasmosis (B58; P37.1).  Cases and incidence rate</t>
  </si>
  <si>
    <t>Läkaköha (A37). Laste hõlmatus kaitsepookimisega 2014. a</t>
  </si>
  <si>
    <t>Pertussis (A37). Coverage of children with immunization in 2014</t>
  </si>
  <si>
    <t>Äge B-viirushepatiit (B16). Haigete vanus</t>
  </si>
  <si>
    <t>Acute viral hepatitis B (B16). Cases by age</t>
  </si>
  <si>
    <t>Äge B-viirushepatiit (B16). Haigestumise sesoonsus</t>
  </si>
  <si>
    <t>2014
Kokku / Totally</t>
  </si>
  <si>
    <t>Mumps (B26). Laste hõlmatus kaitsepookimisega 2014. a</t>
  </si>
  <si>
    <t>Mumps (B26). Coverage of children with immunization in 2014</t>
  </si>
  <si>
    <t>S. Mbandaka</t>
  </si>
  <si>
    <t>S. Newport</t>
  </si>
  <si>
    <t>S. Poona</t>
  </si>
  <si>
    <t>S. Rissen</t>
  </si>
  <si>
    <t>S. Saintpaul</t>
  </si>
  <si>
    <t>S. Sandiego</t>
  </si>
  <si>
    <t>S. Stanley</t>
  </si>
  <si>
    <t>E-viirushepatiit / Viral hepatitis E</t>
  </si>
  <si>
    <t>Viral hepatitis A (B15). Case distribution by months</t>
  </si>
  <si>
    <t>Clostridium difficile</t>
  </si>
  <si>
    <t>Aeromonas</t>
  </si>
  <si>
    <r>
      <t>Koolieelsed lapsed / 
Preschool children</t>
    </r>
    <r>
      <rPr>
        <sz val="10"/>
        <rFont val="Arial"/>
        <family val="2"/>
      </rPr>
      <t xml:space="preserve">
     - organiseeritud / visiting 
       preschool institutions</t>
    </r>
  </si>
  <si>
    <t>Kooliõpilased / 
High school students</t>
  </si>
  <si>
    <t>Töötavad elanikud / 
Employed population</t>
  </si>
  <si>
    <t>COXSACKIE B</t>
  </si>
  <si>
    <t>Lambliaas (giardiaas)</t>
  </si>
  <si>
    <t>Haigete arv / Cases No.</t>
  </si>
  <si>
    <t>Linnas / Urban</t>
  </si>
  <si>
    <t>Maal / Rural</t>
  </si>
  <si>
    <t>Haigete arv 
Cases No.</t>
  </si>
  <si>
    <t xml:space="preserve">Arv/ Total No. </t>
  </si>
  <si>
    <t>HIV-tõbi (AIDS)</t>
  </si>
  <si>
    <t>Kinnipeetavad isikud / Inmates</t>
  </si>
  <si>
    <t>Tervishoiutöötajad / Healthcare workers</t>
  </si>
  <si>
    <t>TERVISEAMET</t>
  </si>
  <si>
    <t>Health Board</t>
  </si>
  <si>
    <r>
      <t>©</t>
    </r>
    <r>
      <rPr>
        <b/>
        <sz val="12"/>
        <rFont val="Arial"/>
        <family val="2"/>
        <charset val="186"/>
      </rPr>
      <t>Terviseamet</t>
    </r>
  </si>
  <si>
    <t xml:space="preserve">   Health Board</t>
  </si>
  <si>
    <t>15-16</t>
  </si>
  <si>
    <t>17</t>
  </si>
  <si>
    <t>Läkaköha (A37). Haigete jaotus tegevusalade järgi</t>
  </si>
  <si>
    <t>Pertussis (A37). Distribution of patients by occupation</t>
  </si>
  <si>
    <t>sh    - pensionärid / retired 
          persons</t>
  </si>
  <si>
    <t xml:space="preserve">        - töötud / unemployed 
          persons</t>
  </si>
  <si>
    <t>Läkaköha (A37). Haigestumus piirkondade järgi</t>
  </si>
  <si>
    <t>Pertussis (A37). Incidence rate by districts</t>
  </si>
  <si>
    <t>Läkaköha (A37) Inimeste kaitsepookimine</t>
  </si>
  <si>
    <t>Läkaköha / Pertussis</t>
  </si>
  <si>
    <t xml:space="preserve"> Lyme'i tõbi (A69.2). Üldandmed haigete kohta</t>
  </si>
  <si>
    <t>Lyme disease (A69.2). Cases and incidence rate</t>
  </si>
  <si>
    <t xml:space="preserve"> Lyme'i tõbi (A69.2). Haigete vanus</t>
  </si>
  <si>
    <t>Lyme disease (A69.2). Cases by age</t>
  </si>
  <si>
    <t>Lyme'i tõbi (A69.2). Haigete jaotus tegevusalade järgi</t>
  </si>
  <si>
    <t>Pertussis (A37) Immunization of humans</t>
  </si>
  <si>
    <t>sh plaaniline / 
incl pre-exposure immunization</t>
  </si>
  <si>
    <t>Noorukid 
15 - 17a / 
Adoles-cents
15 - 17 y.o.</t>
  </si>
  <si>
    <t>Täiskasvanud/ Adults</t>
  </si>
  <si>
    <t>Lapsed 
kuni 14 a / 
Children 
ad 14 y.o.</t>
  </si>
  <si>
    <t>0-4 a /
0-4 y.o.</t>
  </si>
  <si>
    <t>5-14 a / 
5-14 y.o.</t>
  </si>
  <si>
    <t>15-49 a / 
15-49 y.o.</t>
  </si>
  <si>
    <t>50-64 a / 
50-64 y.o.</t>
  </si>
  <si>
    <t>Andmete kasutamisel või tsiteerimisel palume viidata käesolevale allikale</t>
  </si>
  <si>
    <t>Rasedad / Pregnant females</t>
  </si>
  <si>
    <t>Vere ja organite retsipiendid / Blood and organ recipients</t>
  </si>
  <si>
    <t>Listerioos / Listeriosis</t>
  </si>
  <si>
    <t>Salmonelloos / Salmonellosis</t>
  </si>
  <si>
    <t>Meningokokknakkus / 
Meningococcal infection</t>
  </si>
  <si>
    <t>Lambliaas / Giardiasis</t>
  </si>
  <si>
    <t>Norwalk-viirusnakkus / 
Norwalk viral gastroenteropathy</t>
  </si>
  <si>
    <t>Pneumokokknakkus / 
Pneumococcal infection</t>
  </si>
  <si>
    <t>Muud viirusentsefaliidid ja -meningiidid / Other viral encephalitis and meningitis</t>
  </si>
  <si>
    <t>B- viirushepatiit, krooniline / 
Chronic viral hepatitis B</t>
  </si>
  <si>
    <t>C- viirushepatiit, krooniline / 
Chronic viral hepatitis C</t>
  </si>
  <si>
    <t>Adenoviirus / 
Adenovirus</t>
  </si>
  <si>
    <t>Metapneumoviirus / Metapneumovirus</t>
  </si>
  <si>
    <t>Early syphilis (A51). Cases and incidence rate</t>
  </si>
  <si>
    <t>Varane süüfilis (A51). Üldandmed haigete kohta</t>
  </si>
  <si>
    <t>Varane süüfilis (A51). Haigete vanus</t>
  </si>
  <si>
    <t>Varane süüfilis (A51). Haigestumise sesoonsus</t>
  </si>
  <si>
    <t>Varane süüfilis (A51). Haigestumus piirkondade järgi</t>
  </si>
  <si>
    <t>Early syphilis (A51). Cases by age</t>
  </si>
  <si>
    <t>Early syphilis (A51). Case distribution by months</t>
  </si>
  <si>
    <t>Early syphilis (A51). Incidence rate by districts</t>
  </si>
  <si>
    <t>Haigete üldarv / 
Number of cases</t>
  </si>
  <si>
    <t>Sealhulgas alimentaarsel teel nakatunud isikute arv / 
Incl number of alymentary infected</t>
  </si>
  <si>
    <t>Pneumokokknakkus. Inimeste kaitsepookimine</t>
  </si>
  <si>
    <t>Teadmata /
Unknown</t>
  </si>
  <si>
    <t>Muud viirusentsefaliidid ja -meningiidid (A85; A87). Üldandmed haigete kohta</t>
  </si>
  <si>
    <t>Other viral encephalitis and meningitis (A85; A87).  Cases and incidence rate</t>
  </si>
  <si>
    <t>Muud viirusentsefaliidid ja -meningiidid (A85; A87). Haigete vanus</t>
  </si>
  <si>
    <t>Muud viirusentsefaliidid ja -meningiidid (A85; A87). Haigestumise sesoonsus</t>
  </si>
  <si>
    <t>Muud viirusentsefaliidid ja -meningiidid (A85; A87). Haigete jaotus tegevusalade järgi</t>
  </si>
  <si>
    <t>Muud viirusentsefaliidid ja -meningiidid (A85; A87). Haigestumus piirkondade järgi</t>
  </si>
  <si>
    <t>Other viral encephalitis and meningitis (A85; A87).  Cases by age</t>
  </si>
  <si>
    <t>Other viral encephalitis and meningitis (A85; A87). Case distribution by months</t>
  </si>
  <si>
    <t>Other viral encephalitis and meningitis (A85; A87). 
Distribution of patients by occupation</t>
  </si>
  <si>
    <t>Other viral encephalitis and meningitis (A85; A87). Incidence rate by districts</t>
  </si>
  <si>
    <t>Leegionärihaigus (A48.1). Haigete jaotus tegevusalade järgi</t>
  </si>
  <si>
    <t>Legionnaire disease (A48.1). Distribution of patients by occupation</t>
  </si>
  <si>
    <t>Kuusalu</t>
  </si>
  <si>
    <t>Kõue</t>
  </si>
  <si>
    <t>Loksa</t>
  </si>
  <si>
    <t>Nissi</t>
  </si>
  <si>
    <t>Padise</t>
  </si>
  <si>
    <t>Paldiski</t>
  </si>
  <si>
    <t>Raasiku</t>
  </si>
  <si>
    <t>Rae</t>
  </si>
  <si>
    <t>Saku</t>
  </si>
  <si>
    <t>Saue</t>
  </si>
  <si>
    <t>Vasalemma</t>
  </si>
  <si>
    <t>Viimsi</t>
  </si>
  <si>
    <t>Emmaste</t>
  </si>
  <si>
    <t>Kõrgessaare</t>
  </si>
  <si>
    <t>Käina</t>
  </si>
  <si>
    <t>Kärdla</t>
  </si>
  <si>
    <t>Pühalepa</t>
  </si>
  <si>
    <t>Alajõe</t>
  </si>
  <si>
    <t>Avinurme</t>
  </si>
  <si>
    <t>Iisaku</t>
  </si>
  <si>
    <t>Illuka</t>
  </si>
  <si>
    <t>Jõhvi</t>
  </si>
  <si>
    <t>Kohtla</t>
  </si>
  <si>
    <t>Lohusuu</t>
  </si>
  <si>
    <t>Lüganuse</t>
  </si>
  <si>
    <t>Leptospirosis (A27). Cases by age</t>
  </si>
  <si>
    <t>Leptospiroos (A27). Haigestumise sesoonsus</t>
  </si>
  <si>
    <t>Leptospirosis (A27). Case distribution by months</t>
  </si>
  <si>
    <t>Leptospiroos (A27). Haigete jaotus tegevusalade järgi</t>
  </si>
  <si>
    <t>Leptospirosis (A27). Distribution of patients by occupation</t>
  </si>
  <si>
    <t>Leptospiroos (A27). Etioloogiline struktuur</t>
  </si>
  <si>
    <t>Leptospirosis (A27). Etiological structure</t>
  </si>
  <si>
    <t>Serotüübid / Serotypes</t>
  </si>
  <si>
    <t>L. pomona</t>
  </si>
  <si>
    <t>L. grippotyphosae</t>
  </si>
  <si>
    <t>Leptospiroos (A27). Haigestumus piirkondade järgi</t>
  </si>
  <si>
    <t>Leptospirosis (A27). Incidence rate by districts</t>
  </si>
  <si>
    <t>Läkaköha (A37). Üldandmed haigete kohta</t>
  </si>
  <si>
    <t>Pertussis (A37). Cases and incidence rate</t>
  </si>
  <si>
    <t>Läkaköha (A37). Haigete vanus</t>
  </si>
  <si>
    <t>Pertussis (A37). Cases by age</t>
  </si>
  <si>
    <t>Läkaköha (A37). Haigestumise sesoonsus</t>
  </si>
  <si>
    <t>Pertussis (A37). Cases distribution by month</t>
  </si>
  <si>
    <t>Aasta / 
Year</t>
  </si>
  <si>
    <t>Pneumococcal infection (A40.3; G00.1; J13). Cases and incidence rate</t>
  </si>
  <si>
    <t>Leetrid (B05). Haigestumise sesoonsus</t>
  </si>
  <si>
    <t>Measles (B05). Case distribution by months</t>
  </si>
  <si>
    <t>Leetrid (B05). Haigestumus piirkondade järgi</t>
  </si>
  <si>
    <t>Measles (B05). Incidence rate by districts</t>
  </si>
  <si>
    <t>Leetrid (B05).  Inimeste kaitsepookimine</t>
  </si>
  <si>
    <t>Laste arv / No. of children</t>
  </si>
  <si>
    <t>Leptospiroos (A27). Üldandmed haigete kohta</t>
  </si>
  <si>
    <t>Leptospirosis (A27). Cases and incidence rate</t>
  </si>
  <si>
    <t>Leptospiroos (A27).  Haigete vanus</t>
  </si>
  <si>
    <t>Leegionärihaigus (A48.1). Üldandmed haigete kohta</t>
  </si>
  <si>
    <t>Legionnaire disease (A48.1). Cases and incidence rate</t>
  </si>
  <si>
    <t>Leegionärihaigus (A48.1). Haigete vanus</t>
  </si>
  <si>
    <t>Leegionärihaigus (A48.1). Haigestumise sesoonsus</t>
  </si>
  <si>
    <t>Leegionärihaigus (A48.1). Haigestumus piirkondade järgi</t>
  </si>
  <si>
    <t>Legionnaire disease (A48.1). Cases by age</t>
  </si>
  <si>
    <t>Legionnaire disease (A48.1). Case distribution by months</t>
  </si>
  <si>
    <t>Legionnaire disease (A48.1). Incidence rate by districts</t>
  </si>
  <si>
    <t>Meditsiinilised manipulatsioonid / Medical manipulations</t>
  </si>
  <si>
    <t>Krooniline B-viirushepatiit (B18.0-B18.1). Nakatumise riskitegurid anamneesis</t>
  </si>
  <si>
    <t>Chronic viral hepatitis B (B18.0-B18.1). Riskfactors of infection</t>
  </si>
  <si>
    <t>Vere või plasma ülekanne /     
Blood or plasma transfusion</t>
  </si>
  <si>
    <t>Leetrid / Measles</t>
  </si>
  <si>
    <t>Sarlakid / Scarlet fever</t>
  </si>
  <si>
    <t>Teetanus / Tetanus</t>
  </si>
  <si>
    <t>Salmonelloosid / Salmonellosis</t>
  </si>
  <si>
    <t>Tulareemia / Thularaemia</t>
  </si>
  <si>
    <t>Pnemokokknakkus / Pneumococcal infection</t>
  </si>
  <si>
    <t>A-viirushepatiit / Viral hepatitis A</t>
  </si>
  <si>
    <t>Kampülobakterenteriit / Campylobacteriosis</t>
  </si>
  <si>
    <t>Tick-borne encephalitis (A84.0). Immunization of humans</t>
  </si>
  <si>
    <t>Tuberculosis. Immunization of humans</t>
  </si>
  <si>
    <t>Chickenpox. Immunization of humans</t>
  </si>
  <si>
    <t>Viral hepatitis A. Immunization of humans</t>
  </si>
  <si>
    <t>Viral hepatitis B. Immunization of humans</t>
  </si>
  <si>
    <t>Lapsed kuni 14 a / Children ad 14 y.o.</t>
  </si>
  <si>
    <t>Noorukid 
15 - 17a./ 
Adoles-cents
15 - 17 y.o.</t>
  </si>
  <si>
    <t>Mumps (B26). Üldandmed haigete kohta</t>
  </si>
  <si>
    <t>Mumps (B26). Cases and incidence rate</t>
  </si>
  <si>
    <t>Mumps (B26). Haigete vanus</t>
  </si>
  <si>
    <t>Mumps (B26). Cases by age</t>
  </si>
  <si>
    <t>Mumps (B26). Haigestumise sesoonsus</t>
  </si>
  <si>
    <t>Mumps (B26). Case distribution by months</t>
  </si>
  <si>
    <t>Mumps (B26). Intervall viimase immuniseerimise ja haigestumise vahel</t>
  </si>
  <si>
    <t>Intervall / Interval</t>
  </si>
  <si>
    <t>1 nädal / 
1 week</t>
  </si>
  <si>
    <t>2 nädal / 
2 weeks</t>
  </si>
  <si>
    <t>3 nädal / 
3 weeks</t>
  </si>
  <si>
    <t>1 kuu / 
1 month</t>
  </si>
  <si>
    <t>2-6 kuud / 
2-6 months</t>
  </si>
  <si>
    <t>1 aasta / 
1 year</t>
  </si>
  <si>
    <t>2 aasta / 
2 years</t>
  </si>
  <si>
    <t>3 aasta / 
3 years</t>
  </si>
  <si>
    <t>4 aasta / 
4 years</t>
  </si>
  <si>
    <t>Ajateenijad / soldiers</t>
  </si>
  <si>
    <t>Toksoplasmoos (B58; P37.1). Haigete vanus</t>
  </si>
  <si>
    <t>Toksoplasmoos (B58; P37.1). Haigestumise sesoonsus</t>
  </si>
  <si>
    <t>Toksoplasmoos (B58; P37.1). Haigete jaotus tegevusalade järgi</t>
  </si>
  <si>
    <t>Toksoplasmoos (B58; P37.1). Haigestumus piirkondade järgi</t>
  </si>
  <si>
    <t>Toxoplasmosis (B58; P37.1).  Cases by age</t>
  </si>
  <si>
    <t>HIV-tõbi (B20-B24). Registreerimine kuude kaupa</t>
  </si>
  <si>
    <t>A-viirushepatiit (B15). Haigete jaotus tegevusalade järgi</t>
  </si>
  <si>
    <t>Viral hepatitis A (B15). Distribution of patients by occupation</t>
  </si>
  <si>
    <t>A-viirushepatiit (B15). Haigestumus piirkondade järgi</t>
  </si>
  <si>
    <t>Viral hepatitis A (B15). Incidence rate by districts</t>
  </si>
  <si>
    <t>Äge B-viirushepatiit (B16). Üldandmed haigete kohta</t>
  </si>
  <si>
    <t>Acute viral hepatitis B (B16). Cases and incidence rate</t>
  </si>
  <si>
    <t>Polio III (SL)</t>
  </si>
  <si>
    <t>Polio II (NSL2)</t>
  </si>
  <si>
    <t>Kihnu</t>
  </si>
  <si>
    <t>S. Typhimurium 1.4.[5].12:I:-</t>
  </si>
  <si>
    <t>S. Blockley</t>
  </si>
  <si>
    <t>S. Coeln</t>
  </si>
  <si>
    <t>S. Litchfield</t>
  </si>
  <si>
    <t>S. Muenster</t>
  </si>
  <si>
    <t>S. Zanzibar</t>
  </si>
  <si>
    <t>Poliomüeliit (A80). Laste hõlmatus kaitsepookimisega 2014. a</t>
  </si>
  <si>
    <t>Poliomyelitis (A80). Coverage of children with immunization in 2014</t>
  </si>
  <si>
    <t>Punetised (B06). Laste hõlmatus kaitsepookimisega 2014. a</t>
  </si>
  <si>
    <t>S. Thompson</t>
  </si>
  <si>
    <t>S. Typhimurium</t>
  </si>
  <si>
    <t>S. Virchow</t>
  </si>
  <si>
    <t>15.</t>
  </si>
  <si>
    <t>B-viirushepatiit, krooniline</t>
  </si>
  <si>
    <t>C-viirushepatiit, krooniline</t>
  </si>
  <si>
    <t>Loomahammustused</t>
  </si>
  <si>
    <t>Mononukleoos, nakkuslik</t>
  </si>
  <si>
    <t>A-viirushepatiit (B15). Üldandmed haigete kohta</t>
  </si>
  <si>
    <t>Viral hepatitis A (B15). Cases and incidence rate</t>
  </si>
  <si>
    <t>A-viirushepatiit (B15). Haigete vanus</t>
  </si>
  <si>
    <t>Viral hepatitis A (B15). Cases by age</t>
  </si>
  <si>
    <t>A-viirushepatiit (B15). Haigestumise sesoonsus</t>
  </si>
  <si>
    <t>Influenza (J09-J11). Incidence rate by districts</t>
  </si>
  <si>
    <t>Soole täpsustatud bakter- ja viirusnakkused. Üldandmed haigete kohta</t>
  </si>
  <si>
    <t>Bacterial and viral specified intestinal infections.  Cases and incidence rate</t>
  </si>
  <si>
    <t>Soole täpsustatud bakter- ja viirusnakkused. Haigete vanus</t>
  </si>
  <si>
    <t>Bacterial and viral specified intestinal infections.  Cases by age</t>
  </si>
  <si>
    <t>Soole täpsustatud bakter- ja viirusnakkused. Haigestumise sesoonsus</t>
  </si>
  <si>
    <t>Bacterial and viral specified intestinal infections. Case distribution by months</t>
  </si>
  <si>
    <t>Soole täpsustatud bakter- ja viirusnakkused. Haigete jaotus tegevusalade järgi</t>
  </si>
  <si>
    <t>Bacterial and viral specified intestinal infections. 
Distribution of patients by occupation</t>
  </si>
  <si>
    <t>Soole täpsustatud bakter- ja viirusnakkused. Haigestumus piirkondade järgi</t>
  </si>
  <si>
    <t>Bacterial and viral specified intestinal infections. Incidence rate by districts</t>
  </si>
  <si>
    <t>Soole täpsustatud bakter- ja viirusnakkused. Etioloogia</t>
  </si>
  <si>
    <t>Bacterial and viral specified intestinal infections. Etiology</t>
  </si>
  <si>
    <t>Citrobacter</t>
  </si>
  <si>
    <t>Klebsiella</t>
  </si>
  <si>
    <t>Astroviirus</t>
  </si>
  <si>
    <t>Enteroviirus</t>
  </si>
  <si>
    <t>KOKKU / TOTAL</t>
  </si>
  <si>
    <t>Tuulerõuged (B01). Üldandmed haigete kohta</t>
  </si>
  <si>
    <t>Diphyllobothriasis (B70.0). Incidence rate by districts</t>
  </si>
  <si>
    <t>Perinataalne nakatumine / 
Perinatal contamination</t>
  </si>
  <si>
    <t>Narkomaania / 
Drug abuse</t>
  </si>
  <si>
    <t>Suguühe / 
Sexual contact</t>
  </si>
  <si>
    <t>Tätoveerimine / 
Tattoos</t>
  </si>
  <si>
    <t>Iluteenus (maniküür jm) / 
Beauty services (e.g manicure)</t>
  </si>
  <si>
    <t>INDEX of Communicable Disease Statistics in Estonia</t>
  </si>
  <si>
    <t>Jevgenia Epštein M.D.</t>
  </si>
  <si>
    <t>Tallinn</t>
  </si>
  <si>
    <t>Narva</t>
  </si>
  <si>
    <t>Harjumaa</t>
  </si>
  <si>
    <t>Hiiumaa</t>
  </si>
  <si>
    <t>Ida-Virumaa</t>
  </si>
  <si>
    <t>Jõgevamaa</t>
  </si>
  <si>
    <t>Järvamaa</t>
  </si>
  <si>
    <t>Läänemaa</t>
  </si>
  <si>
    <t>Lääne-Virumaa</t>
  </si>
  <si>
    <t>Põlvamaa</t>
  </si>
  <si>
    <t>Pärnumaa</t>
  </si>
  <si>
    <t>Raplamaa</t>
  </si>
  <si>
    <t>Saaremaa</t>
  </si>
  <si>
    <t>Tartumaa</t>
  </si>
  <si>
    <t>Valgamaa</t>
  </si>
  <si>
    <t>Viljandimaa</t>
  </si>
  <si>
    <t>Võrumaa</t>
  </si>
  <si>
    <t>Serogrupid /
Serogroups</t>
  </si>
  <si>
    <t>Kohtla-Nõmme</t>
  </si>
  <si>
    <t>Ghana / Ghana</t>
  </si>
  <si>
    <t>Meningococcal infection (A39). Cases by age</t>
  </si>
  <si>
    <t>Meningococcal infection (A39). Case distribution by months</t>
  </si>
  <si>
    <t>Ahv / Monkey</t>
  </si>
  <si>
    <t>Hamster / Hamster</t>
  </si>
  <si>
    <t>Hiir / Mouse</t>
  </si>
  <si>
    <t>Hobune / Horse</t>
  </si>
  <si>
    <t>Jänes / Hare</t>
  </si>
  <si>
    <t>Kass / Cat</t>
  </si>
  <si>
    <t>Kobras / Beaver</t>
  </si>
  <si>
    <t>Koer / Dog</t>
  </si>
  <si>
    <t>Kährik / Raccoon</t>
  </si>
  <si>
    <t>Küülik / Rabbit</t>
  </si>
  <si>
    <t>Merisiga / Guinea-pig</t>
  </si>
  <si>
    <t>Metssiga / Boar</t>
  </si>
  <si>
    <t>Mutt / Mole</t>
  </si>
  <si>
    <t>Naarits / Mink</t>
  </si>
  <si>
    <t>Nahkhiir / Bat</t>
  </si>
  <si>
    <t>Nirk / Weasel</t>
  </si>
  <si>
    <t>Nugis / Marten</t>
  </si>
  <si>
    <t>Orav / Squirrel</t>
  </si>
  <si>
    <t>Poni / Pony</t>
  </si>
  <si>
    <t>Rebane / Fox</t>
  </si>
  <si>
    <t>Rott / Rat</t>
  </si>
  <si>
    <t>Tšintšilja / Chinchilla</t>
  </si>
  <si>
    <t>Siil / Hedgehog</t>
  </si>
  <si>
    <t>Tuhkur / Fitch</t>
  </si>
  <si>
    <t>Veis / Bovine</t>
  </si>
  <si>
    <t>Mäetaguse</t>
  </si>
  <si>
    <t>Sonda</t>
  </si>
  <si>
    <t>Toila</t>
  </si>
  <si>
    <t>Tudulinna</t>
  </si>
  <si>
    <t>Vaivara</t>
  </si>
  <si>
    <t>Jõgeva</t>
  </si>
  <si>
    <t>Kasepää</t>
  </si>
  <si>
    <t>Pajusi</t>
  </si>
  <si>
    <t>Pala</t>
  </si>
  <si>
    <t>Palamuse</t>
  </si>
  <si>
    <t>Puurmani</t>
  </si>
  <si>
    <t>Põltsamaa</t>
  </si>
  <si>
    <t>Saare</t>
  </si>
  <si>
    <t>Tabivere</t>
  </si>
  <si>
    <t>Ambla</t>
  </si>
  <si>
    <t>Kareda</t>
  </si>
  <si>
    <t>Koeru</t>
  </si>
  <si>
    <t>Paide</t>
  </si>
  <si>
    <t>Türi</t>
  </si>
  <si>
    <t>Hanila</t>
  </si>
  <si>
    <t>Lihula</t>
  </si>
  <si>
    <t>Martna</t>
  </si>
  <si>
    <t>Noarootsi</t>
  </si>
  <si>
    <t>Nõva</t>
  </si>
  <si>
    <t>Oru</t>
  </si>
  <si>
    <t>Ridala</t>
  </si>
  <si>
    <t>Risti</t>
  </si>
  <si>
    <t>Taebla</t>
  </si>
  <si>
    <t>Vormsi</t>
  </si>
  <si>
    <t>Haljala</t>
  </si>
  <si>
    <t>Kadrina</t>
  </si>
  <si>
    <t>Kunda</t>
  </si>
  <si>
    <t>Laekvere</t>
  </si>
  <si>
    <t>Rakvere</t>
  </si>
  <si>
    <t>Rägavere</t>
  </si>
  <si>
    <t>Tamsalu</t>
  </si>
  <si>
    <t>Tapa</t>
  </si>
  <si>
    <t>Vihula</t>
  </si>
  <si>
    <t>Vinni</t>
  </si>
  <si>
    <t>Väike-Maarja</t>
  </si>
  <si>
    <t>Ahja</t>
  </si>
  <si>
    <t>Kõlleste</t>
  </si>
  <si>
    <t>Mikitamäe</t>
  </si>
  <si>
    <t>Mooste</t>
  </si>
  <si>
    <t>Orava</t>
  </si>
  <si>
    <t>Põlva</t>
  </si>
  <si>
    <t>Räpina</t>
  </si>
  <si>
    <t>Valgjärve</t>
  </si>
  <si>
    <t>Vastse-Kuuste</t>
  </si>
  <si>
    <t>Veriora</t>
  </si>
  <si>
    <t>Are</t>
  </si>
  <si>
    <t>Audru</t>
  </si>
  <si>
    <t>Halinga</t>
  </si>
  <si>
    <t>Häädemeeste</t>
  </si>
  <si>
    <t>Koonga</t>
  </si>
  <si>
    <t>Paikuse</t>
  </si>
  <si>
    <t>Pärnu linn</t>
  </si>
  <si>
    <t>Saarde</t>
  </si>
  <si>
    <t>Sauga</t>
  </si>
  <si>
    <t>Sindi</t>
  </si>
  <si>
    <t>Surju</t>
  </si>
  <si>
    <t>Tahkuranna</t>
  </si>
  <si>
    <t>Tootsi</t>
  </si>
  <si>
    <t>Tori</t>
  </si>
  <si>
    <t>Tõstamaa</t>
  </si>
  <si>
    <t>Varbla</t>
  </si>
  <si>
    <t>Vändra</t>
  </si>
  <si>
    <t>Juuru</t>
  </si>
  <si>
    <t>Järvakandi</t>
  </si>
  <si>
    <t>Kaiu</t>
  </si>
  <si>
    <t>Kehtna</t>
  </si>
  <si>
    <t>Kohila</t>
  </si>
  <si>
    <t>Käru</t>
  </si>
  <si>
    <t>Märjamaa</t>
  </si>
  <si>
    <t>Raikküla</t>
  </si>
  <si>
    <t>Rapla</t>
  </si>
  <si>
    <t>Vigala</t>
  </si>
  <si>
    <t>Kaarma</t>
  </si>
  <si>
    <t>Kihelkonna</t>
  </si>
  <si>
    <t>Kuressaare</t>
  </si>
  <si>
    <t>Kärla</t>
  </si>
  <si>
    <t>Laimjala</t>
  </si>
  <si>
    <t>Leisi</t>
  </si>
  <si>
    <t>Lümanda</t>
  </si>
  <si>
    <t>Muhu</t>
  </si>
  <si>
    <t>Mustjala</t>
  </si>
  <si>
    <t>Orissaare</t>
  </si>
  <si>
    <t>Pihtla</t>
  </si>
  <si>
    <t>Pöide</t>
  </si>
  <si>
    <t>Salme</t>
  </si>
  <si>
    <t>Torgu</t>
  </si>
  <si>
    <t>Valjala</t>
  </si>
  <si>
    <t>Alatskivi</t>
  </si>
  <si>
    <t>Elva</t>
  </si>
  <si>
    <t>Haaslava</t>
  </si>
  <si>
    <t>Kambja</t>
  </si>
  <si>
    <t>Konguta</t>
  </si>
  <si>
    <t>Luunja</t>
  </si>
  <si>
    <t>Mäksa</t>
  </si>
  <si>
    <t>Nõo</t>
  </si>
  <si>
    <t>Peipsiääre</t>
  </si>
  <si>
    <t>Puhja</t>
  </si>
  <si>
    <t>Rannu</t>
  </si>
  <si>
    <t xml:space="preserve">Tartu </t>
  </si>
  <si>
    <t>Tähtvere</t>
  </si>
  <si>
    <t>Vara</t>
  </si>
  <si>
    <t>Ülenurme</t>
  </si>
  <si>
    <t>Karula</t>
  </si>
  <si>
    <t>Otepää</t>
  </si>
  <si>
    <t>Puka</t>
  </si>
  <si>
    <t>Taheva</t>
  </si>
  <si>
    <t>Tõlliste</t>
  </si>
  <si>
    <t xml:space="preserve">
VDPV</t>
  </si>
  <si>
    <t xml:space="preserve">
ECHO</t>
  </si>
  <si>
    <t>Chronic viral hepatitis B (B18.0-B18.1). Cases and incidence rate</t>
  </si>
  <si>
    <t>Krooniline B-viirushepatiit (B18.0-B18.1). Üldandmed haigete kohta</t>
  </si>
  <si>
    <t>Krooniline B-viirushepatiit (B18.0-B18.1). Haigete vanus</t>
  </si>
  <si>
    <t>Krooniline B-viirushepatiit (B18.0-B18.1). Haigete jaotus tegevusalade järgi</t>
  </si>
  <si>
    <t>Teadmata / Unknown</t>
  </si>
  <si>
    <t>Acute viral hepatitis C (B17.1). Riskfactors of infection</t>
  </si>
  <si>
    <t>Nakkushaiguste esinemise Eestis (statistikaandmed) kogumike AINELOEND</t>
  </si>
  <si>
    <t>Statistilise kogumiku osa number</t>
  </si>
  <si>
    <t>O33</t>
  </si>
  <si>
    <t>Rinoviirused / 
Rhinovirus</t>
  </si>
  <si>
    <t>Muu/Teadmata / 
Other/Unknown</t>
  </si>
  <si>
    <t>Aasta /Year</t>
  </si>
  <si>
    <t>Palupera</t>
  </si>
  <si>
    <t>Kohtla-Järve linn</t>
  </si>
  <si>
    <t>Roosna-Alliku</t>
  </si>
  <si>
    <t>Väätsa</t>
  </si>
  <si>
    <t>Saarepeedi</t>
  </si>
  <si>
    <t>Kiviõli linn</t>
  </si>
  <si>
    <t>Viru-Nigula</t>
  </si>
  <si>
    <t>Ruhnu</t>
  </si>
  <si>
    <t>Võhma linn</t>
  </si>
  <si>
    <t>Pl. vivax</t>
  </si>
  <si>
    <t>Plasmoodiumi liik / 
Species of plasmodium</t>
  </si>
  <si>
    <t>Pl. falciparum</t>
  </si>
  <si>
    <t>Sierra Leone / Sierra Leone</t>
  </si>
  <si>
    <t>Pneumokokknakkus (A40.3; G00.1; J13). Üldandmed haigete kohta</t>
  </si>
  <si>
    <t>Pneumokokknakkus (A40.3; G00.1; J13). Haigete vanus</t>
  </si>
  <si>
    <t>Meningokokktseemia / Meningococcaemia</t>
  </si>
  <si>
    <t>Nasofarüngiit / Nasopharyngitis</t>
  </si>
  <si>
    <t>16.</t>
  </si>
  <si>
    <t>Viirushepatiit, NonAnonB</t>
  </si>
  <si>
    <t>Ajateenijad / Military</t>
  </si>
  <si>
    <t>Aasta /
Year</t>
  </si>
  <si>
    <t>Kokku /
Total</t>
  </si>
  <si>
    <t>Ehhinokokoos</t>
  </si>
  <si>
    <t>Haigus / Disease</t>
  </si>
  <si>
    <t>Söögitoru kandidiaas /
Oesophagial candidiasis</t>
  </si>
  <si>
    <t>Kopsuväline krüptokokoos /
Extrapulmonary cryptococcosis</t>
  </si>
  <si>
    <t>Korduv pneumoonia /
Recurrent pneumonia</t>
  </si>
  <si>
    <t>Progresseeruv multifokaalne leukoentsefalopaatia / Progressive multifocal leukoencephalopathy</t>
  </si>
  <si>
    <t>Aju toksoplasmoos / 
Toxoplasmosis of brain</t>
  </si>
  <si>
    <t>Tsütomegaloviirus-nakkus / 
Cytomegalovirus disease</t>
  </si>
  <si>
    <t>Haigete hospitaliseerimine</t>
  </si>
  <si>
    <t>Rotaviirusenteriit (A08.0). Haigete vanus</t>
  </si>
  <si>
    <t>S. Livingstone</t>
  </si>
  <si>
    <t>Kõhutüüfus (A01.0). Inimeste kaitsepookimine</t>
  </si>
  <si>
    <t>*</t>
  </si>
  <si>
    <t>Korduv mitte-tüfoidse salmonella-etioloogiaga septitseemia / Recurrent non typhoid Salmonella septicaemia</t>
  </si>
  <si>
    <t>L. spp</t>
  </si>
  <si>
    <t>18 ja &gt;</t>
  </si>
  <si>
    <t>Mittegrupeeruv, teadmata</t>
  </si>
  <si>
    <t>Clostridium welchii</t>
  </si>
  <si>
    <t>E-viirushepatiit</t>
  </si>
  <si>
    <t>248</t>
  </si>
  <si>
    <t>51</t>
  </si>
  <si>
    <t>India / India</t>
  </si>
  <si>
    <t>Veekilpkonn / Sea turtle</t>
  </si>
  <si>
    <t>Animal bites (T14.1) by animals</t>
  </si>
  <si>
    <t>W135</t>
  </si>
  <si>
    <t xml:space="preserve">Juuru </t>
  </si>
  <si>
    <t>S. Bareilly</t>
  </si>
  <si>
    <t>S. Tudu</t>
  </si>
  <si>
    <t>Blastocystis hominis</t>
  </si>
  <si>
    <t>Parvoviirus</t>
  </si>
  <si>
    <t>Plesiomonas shigelloides</t>
  </si>
  <si>
    <t>Dengue palavik</t>
  </si>
  <si>
    <t>Krüptosporidioos</t>
  </si>
  <si>
    <t>Hantaviiruslikud hemorraagilised palavikud</t>
  </si>
  <si>
    <t>Norwalk-viirusnakkus / Norwalk viral gastroenteropathy</t>
  </si>
  <si>
    <t>Soole täpsustatud bakter- ja viirusnakkused / Bacterial and viral specified intestinal infections</t>
  </si>
  <si>
    <t>Amöbiaas / Amoebiasis</t>
  </si>
  <si>
    <t>Dengue palavik / Dengue fever</t>
  </si>
  <si>
    <t>Amöbiaas</t>
  </si>
  <si>
    <t>Amöbiaas (A06). Üldandmed haigete kohta</t>
  </si>
  <si>
    <t>Amoebiasis (A06). Cases and incidence rate</t>
  </si>
  <si>
    <t>Amöbiaas (A06). Haigete vanus</t>
  </si>
  <si>
    <t>Amöbiaas (A06). Haigestumise sesoonsus</t>
  </si>
  <si>
    <t>Amoebiasis (A06). Cases by age</t>
  </si>
  <si>
    <t>Amoebiasis (A06). Case distribution by months</t>
  </si>
  <si>
    <t>Cryptosporidiosis (A07.2). Cases and incidence rate</t>
  </si>
  <si>
    <t>Krüptosporidioos (A07.2). Üldandmed haigete kohta</t>
  </si>
  <si>
    <t>Krüptosporidioos (A07.2). Haigete vanus</t>
  </si>
  <si>
    <t>Krüptosporidioos (A07.2). Haigestumise sesoonsus</t>
  </si>
  <si>
    <t>Cryptosporidiosis (A07.2). Cases by age</t>
  </si>
  <si>
    <t>Cryptosporidiosis (A07.2). Case distribution by months</t>
  </si>
  <si>
    <t>Krüptosporidioos (A07.2). Haigete jaotus tegevusalade järgi</t>
  </si>
  <si>
    <t>Cryptosporidiosis (A07.2). Distribution of patients by occupation</t>
  </si>
  <si>
    <t>Krüptosporidioos (A07.2). Haigestumus piirkondade järgi</t>
  </si>
  <si>
    <t>Cryptosporidiosis (A07.2). Incidence rate by districts</t>
  </si>
  <si>
    <t>Krooniline C-viirushepatiit (B18.2). Nakatumise riskitegurid anamneesis</t>
  </si>
  <si>
    <t>Chronic viral hepatitis C (B18.2). Riskfactors of infection</t>
  </si>
  <si>
    <t>Riskitegur / Riscfactor</t>
  </si>
  <si>
    <t>Krooniline C-viirushepatiit (B18.2). Haigestumise sesoonsus*</t>
  </si>
  <si>
    <t>Chronic viral hepatitis C (B18.2). Case distribution by months*</t>
  </si>
  <si>
    <t>registreerimise kuupäeva järgi</t>
  </si>
  <si>
    <t>by the date of notification</t>
  </si>
  <si>
    <t>Serogrupp / Serogroup</t>
  </si>
  <si>
    <t>Serotüüp / Serotype</t>
  </si>
  <si>
    <t>6B</t>
  </si>
  <si>
    <t>7F</t>
  </si>
  <si>
    <t>9L</t>
  </si>
  <si>
    <t>9N</t>
  </si>
  <si>
    <t>9V</t>
  </si>
  <si>
    <t>11A</t>
  </si>
  <si>
    <t>18F</t>
  </si>
  <si>
    <t>19A</t>
  </si>
  <si>
    <t>19F</t>
  </si>
  <si>
    <t>22F</t>
  </si>
  <si>
    <t>23A</t>
  </si>
  <si>
    <t>23F</t>
  </si>
  <si>
    <t>Registreeritud juhtude arv / Number of cases</t>
  </si>
  <si>
    <t>Emalt lapsele /
From mother to child</t>
  </si>
  <si>
    <t>HIV-infection (Z21). Probable rout of transmission by districts, 2014</t>
  </si>
  <si>
    <t>Campylo-bacter jejuni</t>
  </si>
  <si>
    <t>Campylo-bacter coli</t>
  </si>
  <si>
    <t>Campylo-bacter fetus</t>
  </si>
  <si>
    <t>Tõenäoline levikutee / Probable rout of transmission</t>
  </si>
  <si>
    <t>HIV-nakkus (Z21). Tõenäolised levikuteed piirkondade järgi, 2014</t>
  </si>
  <si>
    <t>6A</t>
  </si>
  <si>
    <t>35F</t>
  </si>
  <si>
    <t>18C</t>
  </si>
  <si>
    <t>33F</t>
  </si>
  <si>
    <t>Arv</t>
  </si>
  <si>
    <t>Uuritud kultuuride 
arv / Number of isolates</t>
  </si>
  <si>
    <t>Resistentne / Resistant</t>
  </si>
  <si>
    <t>Preparaat / Antibiotic</t>
  </si>
  <si>
    <t>Tundlik / Susceptible</t>
  </si>
  <si>
    <t>Mõõdukalt tundlik / Intermediate</t>
  </si>
  <si>
    <t>Hantaviiruslikud hemorraagilised palavikud (A98.5, A98.6). Üldandmed haigete kohta</t>
  </si>
  <si>
    <t>Hantaviral infections (A98.5, A98.6). Cases and incidence rate</t>
  </si>
  <si>
    <t>Hantaviiruslikud hemorraagilised palavikud (A98.5, A98.6). Haigete vanus</t>
  </si>
  <si>
    <t>Hantaviiruslikud hemorraagilised palavikud (A98.5, A98.6). Haigestumise sesoonsus</t>
  </si>
  <si>
    <t>Hantaviral infections (A98.5, A98.6). Cases by age</t>
  </si>
  <si>
    <t>Hantaviral infections (A98.5, A98.6). Cases distribution by month</t>
  </si>
  <si>
    <t>Hantaviral infections (A98.5, A98.6). Distribution of patients by occupation</t>
  </si>
  <si>
    <t>Hantaviral infections (A98.5, A98.6). Incidence rate by districts</t>
  </si>
  <si>
    <t>Hantaviiruslikud hemorraagilised palavikud (A98.5, A98.6). 
Haigete jaotus tegevusalade järgi</t>
  </si>
  <si>
    <t>Hantaviiruslikud hemorraagilised palavikud (A98.5, A98.6). 
Haigestumus piirkondade järgi</t>
  </si>
  <si>
    <t>Hantaviiruslikud hemorraagilised palavikud / Hantaviral infections</t>
  </si>
  <si>
    <t>Resistentne / 
Resistant</t>
  </si>
  <si>
    <t>Abs. 
arv / Number of tests</t>
  </si>
  <si>
    <t>Ampitsilliin / 
Ampicillin</t>
  </si>
  <si>
    <t>Gentamütsiin / 
Gentamicin</t>
  </si>
  <si>
    <t>Klooramfenikool / 
Chloramphenicol</t>
  </si>
  <si>
    <t>Tetratsükliin / 
Tetracyclines</t>
  </si>
  <si>
    <t>Trimetoprim / 
Trimethoprim</t>
  </si>
  <si>
    <t>Tsefotaksiim / 
Cefotaxime</t>
  </si>
  <si>
    <t>Tsiprofloksatsiin / 
Ciprofloxacin</t>
  </si>
  <si>
    <t>Tundlik / 
Sensitive</t>
  </si>
  <si>
    <t>Antimikroobne 
preparaat / 
Antibiotic</t>
  </si>
  <si>
    <t>Erütromütsiin / 
Erythromycin</t>
  </si>
  <si>
    <t>Salmonella Enteritidis antimicrobial susceptibility</t>
  </si>
  <si>
    <t>Salmonella Enteritidis antimikroobne tundlikkus</t>
  </si>
  <si>
    <t>Soolenakkused</t>
  </si>
  <si>
    <t xml:space="preserve"> </t>
  </si>
  <si>
    <r>
      <t>Puukide vahendusel levivad nakkushaigused</t>
    </r>
    <r>
      <rPr>
        <sz val="12"/>
        <rFont val="Arial"/>
        <family val="2"/>
        <charset val="186"/>
      </rPr>
      <t xml:space="preserve"> </t>
    </r>
  </si>
  <si>
    <t>Diarrheal infections</t>
  </si>
  <si>
    <t>Vaccine-preventable diseases under national immunization schedule</t>
  </si>
  <si>
    <t>HIV-infection</t>
  </si>
  <si>
    <t>Viral hepatidis and sexually transmitted diseases</t>
  </si>
  <si>
    <t>Krüptosporidioos / Cryptosporidiosis</t>
  </si>
  <si>
    <t>ISBN</t>
  </si>
  <si>
    <t>Trükk</t>
  </si>
  <si>
    <t>17. osa</t>
  </si>
  <si>
    <t>Part 17</t>
  </si>
  <si>
    <t>Difteeria ja teetanus. Laste hõlmatus kaitsepookimisega 2015. a</t>
  </si>
  <si>
    <t>Diphtheria and tetanus. Coverage of children with immunization in 2015</t>
  </si>
  <si>
    <t>Difteeria ja teetanus. Laste hõlmatus kaitsepookimisega 2016. a</t>
  </si>
  <si>
    <t>Diphtheria and tetanus. Coverage of children with immunization in 2016</t>
  </si>
  <si>
    <t>Difteeria ja teetanus. Laste hõlmatus kaitsepookimisega 2017. a</t>
  </si>
  <si>
    <t>Diphtheria and tetanus. Coverage of children with immunization in 2017</t>
  </si>
  <si>
    <t>Difteeria ja teetanus. Laste hõlmatus kaitsepookimisega 2018. a</t>
  </si>
  <si>
    <t>Diphtheria and tetanus. Coverage of children with immunization in 2018</t>
  </si>
  <si>
    <t>17.</t>
  </si>
  <si>
    <t>Tuberkuloos. Laste hõlmatus kaitsepookimisega 2015. a</t>
  </si>
  <si>
    <t>Tuberculosis. Coverage of children with immunization in 2015</t>
  </si>
  <si>
    <t>Tuberkuloos. Laste hõlmatus kaitsepookimisega 2016. a</t>
  </si>
  <si>
    <t>Tuberculosis. Coverage of children with immunization in 2016</t>
  </si>
  <si>
    <t>Tuberkuloos. Laste hõlmatus kaitsepookimisega 2017. a</t>
  </si>
  <si>
    <t>Tuberculosis. Coverage of children with immunization in 2017</t>
  </si>
  <si>
    <t>Tuberkuloos. Laste hõlmatus kaitsepookimisega 2018. a</t>
  </si>
  <si>
    <t>Tuberculosis. Coverage of children with immunization in 2018</t>
  </si>
  <si>
    <t>2015
Kokku / Totally</t>
  </si>
  <si>
    <t>2016
Kokku / Totally</t>
  </si>
  <si>
    <t>2017
Kokku / Totally</t>
  </si>
  <si>
    <t>2018
Kokku / Totally</t>
  </si>
  <si>
    <t>B-viirushepatiit (B16). Laste hõlmatus kaitsepookimisega 2018. a</t>
  </si>
  <si>
    <t>Viral hepatitis B (B16). Coverage of children with immunization in 2018</t>
  </si>
  <si>
    <t>B-viirushepatiit (B16). Laste hõlmatus kaitsepookimisega 2017. a</t>
  </si>
  <si>
    <t>Viral hepatitis B (B16). Coverage of children with immunization in 2017</t>
  </si>
  <si>
    <t>B-viirushepatiit (B16). Laste hõlmatus kaitsepookimisega 2015. a</t>
  </si>
  <si>
    <t>Viral hepatitis B (B16). Coverage of children with immunization in 2015</t>
  </si>
  <si>
    <t>B-viirushepatiit (B16). Laste hõlmatus kaitsepookimisega 2016. a</t>
  </si>
  <si>
    <t>Viral hepatitis B (B16). Coverage of children with immunization in 2016</t>
  </si>
  <si>
    <t>S. Adelaide</t>
  </si>
  <si>
    <t>S. Apeyeme</t>
  </si>
  <si>
    <t>S. Concord</t>
  </si>
  <si>
    <t>S. Telelkebir</t>
  </si>
  <si>
    <t>S. Worthington</t>
  </si>
  <si>
    <t>HIV-nakkus (Z21). Tõenäolised levikuteed piirkondade järgi, 2015</t>
  </si>
  <si>
    <t>HIV-infection (Z21). Probable rout of transmission by districts, 2015</t>
  </si>
  <si>
    <t>HIV-nakkus (Z21). Tõenäolised levikuteed piirkondade järgi, 2016</t>
  </si>
  <si>
    <t>HIV-infection (Z21). Probable rout of transmission by districts, 2016</t>
  </si>
  <si>
    <t>HIV-nakkus (Z21). Tõenäolised levikuteed piirkondade järgi, 2017</t>
  </si>
  <si>
    <t>HIV-infection (Z21). Probable rout of transmission by districts, 2017</t>
  </si>
  <si>
    <t>HIV-nakkus (Z21). Tõenäolised levikuteed piirkondade järgi, 2018</t>
  </si>
  <si>
    <t>HIV-infection (Z21). Probable rout of transmission by districts, 2018</t>
  </si>
  <si>
    <t>2015</t>
  </si>
  <si>
    <t>2016</t>
  </si>
  <si>
    <t>2017</t>
  </si>
  <si>
    <t>Leetrid (B05). Laste hõlmatus kaitsepookimisega 2015. a</t>
  </si>
  <si>
    <t>Measles (B05). Coverage of children with immunization in 2015</t>
  </si>
  <si>
    <t>Leetrid (B05). Laste hõlmatus kaitsepookimisega 2016. a</t>
  </si>
  <si>
    <t>Measles (B05). Coverage of children with immunization in 2016</t>
  </si>
  <si>
    <t>Leetrid (B05). Laste hõlmatus kaitsepookimisega 2017. a</t>
  </si>
  <si>
    <t>Measles (B05). Coverage of children with immunization in 2017</t>
  </si>
  <si>
    <t>Leetrid (B05). Laste hõlmatus kaitsepookimisega 2018. a</t>
  </si>
  <si>
    <t>Measles (B05). Coverage of children with immunization in 2018</t>
  </si>
  <si>
    <t>Läkaköha (A37). Laste hõlmatus kaitsepookimisega 2015. a</t>
  </si>
  <si>
    <t>Pertussis (A37). Coverage of children with immunization in 2015</t>
  </si>
  <si>
    <t>Läkaköha (A37). Laste hõlmatus kaitsepookimisega 2016. a</t>
  </si>
  <si>
    <t>Pertussis (A37). Coverage of children with immunization in 2016</t>
  </si>
  <si>
    <t>Läkaköha (A37). Laste hõlmatus kaitsepookimisega 2017. a</t>
  </si>
  <si>
    <t>Pertussis (A37). Coverage of children with immunization in 2017</t>
  </si>
  <si>
    <t>Läkaköha (A37). Laste hõlmatus kaitsepookimisega 2018. a</t>
  </si>
  <si>
    <t>Pertussis (A37). Coverage of children with immunization in 2018</t>
  </si>
  <si>
    <t>Rubella (B06).  Coverage of children with immunization in 2014</t>
  </si>
  <si>
    <t>Punetised (B06). Laste hõlmatus kaitsepookimisega 2018. a</t>
  </si>
  <si>
    <t>Rubella (B06). Coverage of children with immunization in 2018</t>
  </si>
  <si>
    <t>Punetised (B06). Laste hõlmatus kaitsepookimisega 2017. a</t>
  </si>
  <si>
    <t>Rubella (B06). Coverage of children with immunization in 2017</t>
  </si>
  <si>
    <t>Punetised (B06). Laste hõlmatus kaitsepookimisega 2015. a</t>
  </si>
  <si>
    <t>Rubella (B06). Coverage of children with immunization in 2015</t>
  </si>
  <si>
    <t>Punetised (B06). Laste hõlmatus kaitsepookimisega 2016. a</t>
  </si>
  <si>
    <t>Rubella (B06). Coverage of children with immunization in 2016</t>
  </si>
  <si>
    <t>Poliomüeliit (A80). Laste hõlmatus kaitsepookimisega 2018. a</t>
  </si>
  <si>
    <t>Poliomyelitis (A80). Coverage of children with immunization in 2018</t>
  </si>
  <si>
    <t>Poliomüeliit (A80). Laste hõlmatus kaitsepookimisega 2017. a</t>
  </si>
  <si>
    <t>Poliomyelitis (A80). Coverage of children with immunization in 2017</t>
  </si>
  <si>
    <t>Poliomüeliit (A80). Laste hõlmatus kaitsepookimisega 2015. a</t>
  </si>
  <si>
    <t>Poliomyelitis (A80). Coverage of children with immunization in 2015</t>
  </si>
  <si>
    <t>Poliomüeliit (A80).  Laste hõlmatus kaitsepookimisega 2016. a</t>
  </si>
  <si>
    <t>Poliomyelitis (A80). Coverage of children with immunization in 2016</t>
  </si>
  <si>
    <t>Mumps (B26). Laste hõlmatus kaitsepookimisega 2015. a</t>
  </si>
  <si>
    <t>Mumps (B26). Coverage of children with immunization in 2015</t>
  </si>
  <si>
    <t>Mumps (B26). Laste hõlmatus kaitsepookimisega 2016. a</t>
  </si>
  <si>
    <t>Mumps (B26). Coverage of children with immunization in 2016</t>
  </si>
  <si>
    <t>Mumps (B26). Laste hõlmatus kaitsepookimisega 2017. a</t>
  </si>
  <si>
    <t>Mumps (B26). Coverage of children with immunization in 2017</t>
  </si>
  <si>
    <t>Mumps (B26). Laste hõlmatus kaitsepookimisega 2018. a</t>
  </si>
  <si>
    <t>Mumps (B26). Coverage of children with immunization in 2018</t>
  </si>
  <si>
    <t>Rotaviirusnakkus. Laste hõlmatus kaitsepookimisega 2014. a</t>
  </si>
  <si>
    <t>Rotaviral infection.  Coverage of children with immunization in 2014</t>
  </si>
  <si>
    <t>Rotaviirusnakkus. Laste hõlmatus kaitsepookimisega 2015. a</t>
  </si>
  <si>
    <t>Rotaviral infection.  Coverage of children with immunization in 2015</t>
  </si>
  <si>
    <t>Rotaviirusnakkus. Laste hõlmatus kaitsepookimisega 2016. a</t>
  </si>
  <si>
    <t>Rotaviral infection.  Coverage of children with immunization in 2016</t>
  </si>
  <si>
    <t>Rotaviirusnakkus. Laste hõlmatus kaitsepookimisega 2017. a</t>
  </si>
  <si>
    <t>Rotaviral infection.  Coverage of children with immunization in 2017</t>
  </si>
  <si>
    <t>Rotaviirusnakkus. Laste hõlmatus kaitsepookimisega 2018. a</t>
  </si>
  <si>
    <t>Rotaviral infection.  Coverage of children with immunization in 2018</t>
  </si>
  <si>
    <t>Dengue palavik (A90). Üldandmed haigete kohta</t>
  </si>
  <si>
    <t>Dengue palavik (A90). Haigete vanus</t>
  </si>
  <si>
    <t>Dengue palavik (A90). Haigestumise sesoonsus</t>
  </si>
  <si>
    <t>Dengue fever (A90). Cases and incidence rate</t>
  </si>
  <si>
    <t>Dengue fever (A90). Cases by age</t>
  </si>
  <si>
    <t>Dengue fever (A90). Case distribution by months</t>
  </si>
  <si>
    <t>Dengue palavik (A90). Haigete jaotus tegevusalade järgi</t>
  </si>
  <si>
    <t>Dengue fever (A90). Distribution of patients by occupation</t>
  </si>
  <si>
    <t>Dengue palavik (A90). Haigestumus piirkondade järgi</t>
  </si>
  <si>
    <t>Dengue fever (A90). Incidence rate by districts</t>
  </si>
  <si>
    <t>Dengue palavik (A90). Oletatavad nakatumiskohad</t>
  </si>
  <si>
    <t>Dengue fever (A90). Probable place of infection</t>
  </si>
  <si>
    <t>Filipiinid / Philippines</t>
  </si>
  <si>
    <t>Indoneesia / Indonesia</t>
  </si>
  <si>
    <t>Kambodža / Cambodia</t>
  </si>
  <si>
    <t>Malaisia / Malaysia</t>
  </si>
  <si>
    <t>Maldiivid / Maldives</t>
  </si>
  <si>
    <t>Tai / Thailand</t>
  </si>
  <si>
    <t>Vietnam / Viet nam</t>
  </si>
  <si>
    <t>Kagu-Aasia ringreis / South-East Asia tour</t>
  </si>
  <si>
    <t>Shiga-toxin 1 posit</t>
  </si>
  <si>
    <t>Shiga-toxin 2 posit</t>
  </si>
  <si>
    <t>Keila linn</t>
  </si>
  <si>
    <t>Hiiu</t>
  </si>
  <si>
    <t>Lääne-Saare</t>
  </si>
  <si>
    <t xml:space="preserve"> Lyme'i tõbi (A69.2). Haigestumise sesoonsus*</t>
  </si>
  <si>
    <t>Lyme disease (A69.2). Case distribution by months*</t>
  </si>
  <si>
    <t xml:space="preserve">Hiiu </t>
  </si>
  <si>
    <t>Lääne-Nigula</t>
  </si>
  <si>
    <t>Meropeneem / Meropenem</t>
  </si>
  <si>
    <t>Tseftasidiim / Ceftazidime</t>
  </si>
  <si>
    <t>Kolistiin / 
Colistin</t>
  </si>
  <si>
    <t>Hingamiselundite kandidiaas /
Candidiasis of bronchi, trachea, or lungs</t>
  </si>
  <si>
    <t>Kandidaseptitseemia /
Candidiasis, septicaemia</t>
  </si>
  <si>
    <t>267</t>
  </si>
  <si>
    <t>22</t>
  </si>
  <si>
    <t>75</t>
  </si>
  <si>
    <t>Uganda / Uganda</t>
  </si>
  <si>
    <t>Tansaania / Tanzania</t>
  </si>
  <si>
    <t>Nigeeria / Nigeria</t>
  </si>
  <si>
    <t>Pesukaru / Raccoon</t>
  </si>
  <si>
    <t>Saarmas / Otter</t>
  </si>
  <si>
    <t>6C</t>
  </si>
  <si>
    <t>10A</t>
  </si>
  <si>
    <t>28A</t>
  </si>
  <si>
    <t>Trihhinelloos / Trichinosis</t>
  </si>
  <si>
    <t>Rotaviirusnakkus / Rotaviral infection</t>
  </si>
  <si>
    <t>Kuuba / Cuba</t>
  </si>
  <si>
    <t>Keenia / Kenya</t>
  </si>
  <si>
    <t>O103</t>
  </si>
  <si>
    <t>EIEC</t>
  </si>
  <si>
    <t>EPEC</t>
  </si>
  <si>
    <t>Teadmata</t>
  </si>
  <si>
    <t>Koronaviirus / Coronavirus</t>
  </si>
  <si>
    <t>Bocaviirus / Bocavirus</t>
  </si>
  <si>
    <t>Narkootiku-mide süsti-misel /
IDU</t>
  </si>
  <si>
    <t>Hetero-seksuaalselt / Hetero-sexual</t>
  </si>
  <si>
    <t>Homo-seksuaalselt / MSM</t>
  </si>
  <si>
    <t>Seksuaalne (täpsustamata) / Sexual (unspecify)</t>
  </si>
  <si>
    <t>251</t>
  </si>
  <si>
    <t>23</t>
  </si>
  <si>
    <t>108</t>
  </si>
  <si>
    <t xml:space="preserve">       - töövõimetud / disabled
        persons</t>
  </si>
  <si>
    <t>Koigi</t>
  </si>
  <si>
    <t>Mõisaküla</t>
  </si>
  <si>
    <t>9F</t>
  </si>
  <si>
    <t>12F</t>
  </si>
  <si>
    <t>17A</t>
  </si>
  <si>
    <t>25F</t>
  </si>
  <si>
    <t>35B</t>
  </si>
  <si>
    <t>S. Haifa</t>
  </si>
  <si>
    <t>S. Isaszeg</t>
  </si>
  <si>
    <t>S. Javiana</t>
  </si>
  <si>
    <t>S. Kenya</t>
  </si>
  <si>
    <t>S. Muenchen</t>
  </si>
  <si>
    <t>S. Oranienburg</t>
  </si>
  <si>
    <t>S. Stanleyville</t>
  </si>
  <si>
    <t>Sulfoonamiidid / 
Sulphonamides</t>
  </si>
  <si>
    <t>Salmonella Typhimurium ja monofaasilise Salmonella Typhimurium 
antimikroobne tundlikkus</t>
  </si>
  <si>
    <t>Salmonella Typhimurium and monophasic Salmonella Typhimurium 
antimicrobial susceptibility</t>
  </si>
  <si>
    <t>Clostridium sp</t>
  </si>
  <si>
    <t>Klebsiella pneumoniae</t>
  </si>
  <si>
    <t>Listerioosi muud vormid /
Other</t>
  </si>
  <si>
    <t>Kits / Goat</t>
  </si>
  <si>
    <t>Tuulerõuged (B01). Haigete jaotus tegevusalade järgi</t>
  </si>
  <si>
    <t>sh    - pensionärid /              
         retired persons</t>
  </si>
  <si>
    <t>Chickenpox (B01). Distribution of patients by occupation</t>
  </si>
  <si>
    <t>Äge E-viirushepatiit (B17.2). Üldandmed haigete kohta</t>
  </si>
  <si>
    <t>Äge E-viirushepatiit (B17.2). Haigete vanus</t>
  </si>
  <si>
    <t>Äge E-viirushepatiit (B17.2). Haigestumise sesoonsus</t>
  </si>
  <si>
    <t>Äge E-viirushepatiit (B17.2). Haigete jaotus tegevusalade järgi</t>
  </si>
  <si>
    <t>Äge E-viirushepatiit (B17.2). Haigestumus piirkondade järgi</t>
  </si>
  <si>
    <t>Tetratsükliin /
Tetracyclin</t>
  </si>
  <si>
    <t>Difüllobotriaas / Diphyllobothriasis</t>
  </si>
  <si>
    <t>Toksoplasmoos / Toxoplasmosis</t>
  </si>
  <si>
    <t>Tuulerõuged / Chickenpox</t>
  </si>
  <si>
    <t>Muud ja täpsustamata viirushepatiidid / 
Other viral hepatitis</t>
  </si>
  <si>
    <t>Puukentsefaliit / Tick-borne encephalitis</t>
  </si>
  <si>
    <t>Egiptus / Egypt</t>
  </si>
  <si>
    <t>Sri Lanka / Sri Lanka</t>
  </si>
  <si>
    <t>EHEC/STEC</t>
  </si>
  <si>
    <t>ETEC</t>
  </si>
  <si>
    <t>Ehhinokokoos / Echinococcosis</t>
  </si>
  <si>
    <t>Erlihhioos / Ehrlichiosis</t>
  </si>
  <si>
    <t>Tseftasidiim /
Ceftazidime</t>
  </si>
  <si>
    <t>Meditsiinilised manipulatsioonid / 
Medical manipulations</t>
  </si>
  <si>
    <t>Arcobacter butzleri</t>
  </si>
  <si>
    <t>Staphylococcus aureus</t>
  </si>
  <si>
    <t>3c</t>
  </si>
  <si>
    <t>S. Anatum</t>
  </si>
  <si>
    <t>S. Bispebjerg</t>
  </si>
  <si>
    <t>S. Colorado</t>
  </si>
  <si>
    <t>S. Lagos</t>
  </si>
  <si>
    <t>S. Napoli</t>
  </si>
  <si>
    <t>S. Tornow</t>
  </si>
  <si>
    <t>Papilloomiviirusnakkus. Inimeste kaitsepookimine</t>
  </si>
  <si>
    <t>Papillomaviral infection. Immunization of humans</t>
  </si>
  <si>
    <t>COXSACKIE A</t>
  </si>
  <si>
    <t>Pl. ovale</t>
  </si>
  <si>
    <t>Läkaköha (A37). Intervall viimase immuniseerimise ja haigestumise vahel</t>
  </si>
  <si>
    <t>Pertussis (A37). The interval between the last immunization and disease onset</t>
  </si>
  <si>
    <t>sh    - pensionärid / retired 
           persons</t>
  </si>
  <si>
    <t xml:space="preserve">         - töötud / unemployed 
            persons</t>
  </si>
  <si>
    <t>Campylo-bacter upsaliensis</t>
  </si>
  <si>
    <t>Campylo-bacter helveticus</t>
  </si>
  <si>
    <t>71</t>
  </si>
  <si>
    <t>Asitromütsiin / Azithromycin</t>
  </si>
  <si>
    <t>Nakatumise koht / 
Place of infection</t>
  </si>
  <si>
    <t>Koolieelsed lapsed / 
Preschool children
     - organiseeritud / visiting
       preschool institutions</t>
  </si>
  <si>
    <t xml:space="preserve">       - töötud / unemployed   
         persons</t>
  </si>
  <si>
    <t xml:space="preserve">       - töövõimetupensionärid /  
         disabled persons   </t>
  </si>
  <si>
    <t>sh    - vanaduspensionärid / 
          retired persons</t>
  </si>
  <si>
    <t xml:space="preserve">     - kodused / staying at home</t>
  </si>
  <si>
    <t>Koolieelsed lapsed / Preschool children
     - organiseeritud / visiting   
       preschool institutions</t>
  </si>
  <si>
    <t xml:space="preserve">         - töötud / unemployed 
           persons</t>
  </si>
  <si>
    <t>Koolieelsed lapsed / 
Preschool children
     - organiseeritud / visiting  
       preschool institutions</t>
  </si>
  <si>
    <t xml:space="preserve">       - töötud / unemployed 
         persons</t>
  </si>
  <si>
    <t xml:space="preserve">      - töötud / unemployed 
        persons</t>
  </si>
  <si>
    <t xml:space="preserve">      - töövõimetupensionärid /  
         disabled persons   </t>
  </si>
  <si>
    <t xml:space="preserve">        - töövõimetupensionärid /  
         disabled persons   </t>
  </si>
  <si>
    <t xml:space="preserve">        - töötud / 
         unemployed persons</t>
  </si>
  <si>
    <t>sh    - pensionärid / 
         retired persons</t>
  </si>
  <si>
    <t xml:space="preserve">       - kinnipeetavad / prisoners</t>
  </si>
  <si>
    <t>Bangladesh / Bangladesh</t>
  </si>
  <si>
    <t>O26</t>
  </si>
  <si>
    <t>O146</t>
  </si>
  <si>
    <t>Botulism / Botulism</t>
  </si>
  <si>
    <t>Brutselloos / Brucellosis</t>
  </si>
  <si>
    <t>Mumps / Mumps</t>
  </si>
  <si>
    <t>C- viirushepatiit, äge / Acute viral hepatitis C</t>
  </si>
  <si>
    <t>B- viirushepatiit, äge / Acute viral hepatitis B</t>
  </si>
  <si>
    <t>Trimetoprim/
sulfametoksasool /
Trimethoprim/
Sulfamethoxazole</t>
  </si>
  <si>
    <t>Amoksitsilliin/
klavulaanhape / Amoxicillin/Clavulanic Acid</t>
  </si>
  <si>
    <t>Azitromütsiin / Azithromycin</t>
  </si>
  <si>
    <t>Tseftriaksoon / Ceftriaxone</t>
  </si>
  <si>
    <t>Tsiprofloksatsiin / Ciprofloxacin</t>
  </si>
  <si>
    <t>Tsefiksiim / Cefixime</t>
  </si>
  <si>
    <t>Penitsilliin / Penicillin</t>
  </si>
  <si>
    <t>Tsefotaksiim / Cefotaxime</t>
  </si>
  <si>
    <t>55</t>
  </si>
  <si>
    <t>104</t>
  </si>
  <si>
    <t>L. canicola + L. pomona</t>
  </si>
  <si>
    <t>Ekvatoriaal-Guinea / Equatorial Guinea</t>
  </si>
  <si>
    <t>Peruu / Peru</t>
  </si>
  <si>
    <t>Märkus: Aastail 2014-2018 marutõve haigusjuhte inimestel ei esinenud.</t>
  </si>
  <si>
    <t>Notice: In 2014-2018 there were no human cases of rabies.</t>
  </si>
  <si>
    <t>Märkus: Aastail 2014-2018 punetiste haigusjuhte inimestel ei esinenud.</t>
  </si>
  <si>
    <t>Notice: In 2014-2018 there were no human cases of rubella.</t>
  </si>
  <si>
    <t>2018*</t>
  </si>
  <si>
    <t>* 2018. a andmed on koostatud 2017. a haldusreformi jaotuse järgselt</t>
  </si>
  <si>
    <t>Valga</t>
  </si>
  <si>
    <t xml:space="preserve">  The data for 2018 have been compiled according the 2017 administrative reform</t>
  </si>
  <si>
    <t>Lääne-Harju</t>
  </si>
  <si>
    <t>Alutaguse</t>
  </si>
  <si>
    <t>Lääneranna</t>
  </si>
  <si>
    <t>Põhja-Pärnumaa</t>
  </si>
  <si>
    <t>Kastre</t>
  </si>
  <si>
    <t>Tõrva</t>
  </si>
  <si>
    <t>Mulgi</t>
  </si>
  <si>
    <t>Põhja-Sakala</t>
  </si>
  <si>
    <t>Setomaa</t>
  </si>
  <si>
    <t>Rotaviirusnakkus. Intervall viimase immuniseerimise ja haigestumise vahel</t>
  </si>
  <si>
    <t>Rotaviral infection. The interval between the last immunization and disease onset</t>
  </si>
  <si>
    <t>S. Glostrup</t>
  </si>
  <si>
    <t>S. Havana</t>
  </si>
  <si>
    <t>S. Orion</t>
  </si>
  <si>
    <t>S. Paratyphi B var Java</t>
  </si>
  <si>
    <t>Helicobacter pylori</t>
  </si>
  <si>
    <t>Krooniline B-viirushepatiit (B18.0-B18.1). Haigestumise sesoonsus*</t>
  </si>
  <si>
    <t>Chronic viral hepatitis B (B18.0-B18.1). Case distribution by months*</t>
  </si>
  <si>
    <t>Meningiit, meningo-entsefaliit / Meningitis, meningoencefalitis</t>
  </si>
  <si>
    <t>ST1</t>
  </si>
  <si>
    <t>ST6</t>
  </si>
  <si>
    <t>ST7</t>
  </si>
  <si>
    <t>ST8</t>
  </si>
  <si>
    <t>ST26</t>
  </si>
  <si>
    <t>ST37</t>
  </si>
  <si>
    <t>ST87</t>
  </si>
  <si>
    <t>ST403</t>
  </si>
  <si>
    <t>ST451</t>
  </si>
  <si>
    <t>ST482</t>
  </si>
  <si>
    <t>ST504</t>
  </si>
  <si>
    <t>ST1247</t>
  </si>
  <si>
    <t>Tüüp / Type</t>
  </si>
  <si>
    <t>Nakkushaiguste levikut Eestis iseloomustasid aastatel 2014-2018 järgmised epidemioloogilised tendentsid.</t>
  </si>
  <si>
    <t>● Puukborrelioosi ehk Lyme’i tõve esinemissagedus püsis kõrgel tasemel, 2018. aastal registreeriti suurim arv haigeid;</t>
  </si>
  <si>
    <t>● 2017. aastal registreeriti kaks erlihhioosi haigusjuhtu.</t>
  </si>
  <si>
    <r>
      <t>Vaktsiin-välditavad ja piisknakkushaigused</t>
    </r>
    <r>
      <rPr>
        <sz val="12"/>
        <rFont val="Arial"/>
        <family val="2"/>
        <charset val="186"/>
      </rPr>
      <t xml:space="preserve"> </t>
    </r>
  </si>
  <si>
    <r>
      <t>Viirushepatiidid ja sugulisel teel levivad haigused</t>
    </r>
    <r>
      <rPr>
        <sz val="12"/>
        <rFont val="Arial"/>
        <family val="2"/>
        <charset val="186"/>
      </rPr>
      <t xml:space="preserve"> </t>
    </r>
  </si>
  <si>
    <t>● enamus uutest nakatumise juhtudest registreeriti jätkuvalt Tallinnas ja Ida-Virumaal;</t>
  </si>
  <si>
    <t>● peamiseks tõenäoliseks levikuteeks on seksuaalne nakatumine;</t>
  </si>
  <si>
    <t>● alates 2015. aastast ei ole registreeritud ühtegi HIV-nakkust vastsündinutel.</t>
  </si>
  <si>
    <t>● ägedate B- ja C-viirushepatiitide haigusjuhtude esinemine vähenes;</t>
  </si>
  <si>
    <t>● sugulisel teel levivate haiguste esinemine vähenes või ei muutunud märgatavalt; ei olnud ühtegi kaasasündinud süüfilise juhtu.</t>
  </si>
  <si>
    <t>Nakkushaigete hospitaliseerimine ja suremus</t>
  </si>
  <si>
    <r>
      <t>●</t>
    </r>
    <r>
      <rPr>
        <sz val="7"/>
        <rFont val="Arial"/>
        <family val="2"/>
        <charset val="186"/>
      </rPr>
      <t> </t>
    </r>
    <r>
      <rPr>
        <sz val="12"/>
        <rFont val="Arial"/>
        <family val="2"/>
        <charset val="186"/>
      </rPr>
      <t xml:space="preserve">Increased incidence of measles, pertussis, pneumococcal infection and </t>
    </r>
    <r>
      <rPr>
        <i/>
        <sz val="12"/>
        <rFont val="Arial"/>
        <family val="2"/>
        <charset val="186"/>
      </rPr>
      <t>H. Influenzae</t>
    </r>
    <r>
      <rPr>
        <sz val="12"/>
        <rFont val="Arial"/>
        <family val="2"/>
        <charset val="186"/>
      </rPr>
      <t xml:space="preserve"> infection;</t>
    </r>
  </si>
  <si>
    <t>Meningokokknakkus (A39). Üldandmed haigete kohta</t>
  </si>
  <si>
    <t>Meningokokknakkus (A39). Haigete vanus</t>
  </si>
  <si>
    <t>Meningokokknakkus (A39). Haigestumise sesoonsus</t>
  </si>
  <si>
    <t>Meningokokknakkus (A39). Haigete jaotus tegevusalade järgi</t>
  </si>
  <si>
    <t>Meningokokknakkus (A39). Haigestumus piirkondade järgi</t>
  </si>
  <si>
    <t>Meningokokknakkus (A39). Kliinilised vormid</t>
  </si>
  <si>
    <t>Meningokokknakkus.  Inimeste kaitsepookimine</t>
  </si>
  <si>
    <t>Serotüübid / 
Serotypes</t>
  </si>
  <si>
    <t>Erlihhioos</t>
  </si>
  <si>
    <t>Papilloomiviirusnakkus</t>
  </si>
  <si>
    <t>23,36,64</t>
  </si>
  <si>
    <t>19,38,77</t>
  </si>
  <si>
    <t>24,38,79</t>
  </si>
  <si>
    <t>30,48,82</t>
  </si>
  <si>
    <t>29,50,83</t>
  </si>
  <si>
    <t>18,34,93</t>
  </si>
  <si>
    <t>20,34,95</t>
  </si>
  <si>
    <t>28,50,97</t>
  </si>
  <si>
    <t>25,54,110</t>
  </si>
  <si>
    <t>44,70</t>
  </si>
  <si>
    <t>11,27</t>
  </si>
  <si>
    <t>84,94</t>
  </si>
  <si>
    <t>16,143</t>
  </si>
  <si>
    <t>ST8*</t>
  </si>
  <si>
    <t>Listeria monocytogenes. Täisgenoomi sekveneerimise tulemused</t>
  </si>
  <si>
    <t xml:space="preserve">    Listeria monocytogenes. Results of Whole Genome Sequencing</t>
  </si>
  <si>
    <t>2014.-2016. a tüved uuriti ELiTE projekti raames; 2017.-2018. a tüved uuriti Veterinaar- ja Toidulaboris</t>
  </si>
  <si>
    <t>Märkus:</t>
  </si>
  <si>
    <t>Notice:</t>
  </si>
  <si>
    <t>Papilloomiviirusnakkus. Tütarlaste hõlmatus kaitsepookimisega 2018. a</t>
  </si>
  <si>
    <t>Papillomaviral infection. Coverage of girls with immunization in 2018</t>
  </si>
  <si>
    <t>Gripist põhjustatud surmajuhud hooaja järgi</t>
  </si>
  <si>
    <t>Human deaths caused by influenza by seasons</t>
  </si>
  <si>
    <t>Hooaeg / Season</t>
  </si>
  <si>
    <t>Surmajuhtude arv / Number of deaths</t>
  </si>
  <si>
    <t>2014 /
2015</t>
  </si>
  <si>
    <t>2013 /
2014</t>
  </si>
  <si>
    <t>2015 /
2016</t>
  </si>
  <si>
    <t>2016 /
2017</t>
  </si>
  <si>
    <t>2017 /
2018</t>
  </si>
  <si>
    <t>Vaktsineeritud kahe doosiga / 
Vaccinated by two dose</t>
  </si>
  <si>
    <t>Vaktsineeritud kolme doosiga / 
Vaccinated by three dose</t>
  </si>
  <si>
    <t>Tütarlaste 
arv / No. of girls</t>
  </si>
  <si>
    <t>Sünni-aasta / 
Year of birth</t>
  </si>
  <si>
    <t>Vaktsineeritud ühe doosiga / 
Vaccinated by one   dose</t>
  </si>
  <si>
    <t xml:space="preserve">Tütar-
laste 
arv / No. of girls               </t>
  </si>
  <si>
    <r>
      <t>Käesolevas nakkushaiguste epidemioloogia</t>
    </r>
    <r>
      <rPr>
        <sz val="12"/>
        <color indexed="10"/>
        <rFont val="Arial"/>
        <family val="2"/>
        <charset val="186"/>
      </rPr>
      <t xml:space="preserve"> </t>
    </r>
    <r>
      <rPr>
        <sz val="12"/>
        <rFont val="Arial"/>
        <family val="2"/>
        <charset val="186"/>
      </rPr>
      <t xml:space="preserve">kogumikus on avaldatud statistilised andmed Eestis esinenud nakkushaiguste kohta aastatel 2014-2018. Sellel ajavahemikul koolerat, katku, siberi katku, difteeriat, poliomüeliiti ja marutõbe Eestis ei registreeritud. Kogumik on täiendatud </t>
    </r>
    <r>
      <rPr>
        <i/>
        <sz val="12"/>
        <rFont val="Arial"/>
        <family val="2"/>
        <charset val="186"/>
      </rPr>
      <t>Neisseria gonorrhoeae,</t>
    </r>
    <r>
      <rPr>
        <sz val="12"/>
        <rFont val="Arial"/>
        <family val="2"/>
        <charset val="186"/>
      </rPr>
      <t xml:space="preserve"> </t>
    </r>
    <r>
      <rPr>
        <i/>
        <sz val="12"/>
        <rFont val="Arial"/>
        <family val="2"/>
        <charset val="186"/>
      </rPr>
      <t>Shigella spp.</t>
    </r>
    <r>
      <rPr>
        <sz val="12"/>
        <rFont val="Arial"/>
        <family val="2"/>
        <charset val="186"/>
      </rPr>
      <t xml:space="preserve"> ja </t>
    </r>
    <r>
      <rPr>
        <i/>
        <sz val="12"/>
        <rFont val="Arial"/>
        <family val="2"/>
        <charset val="186"/>
      </rPr>
      <t>Yersinia enterocolitica</t>
    </r>
    <r>
      <rPr>
        <sz val="12"/>
        <rFont val="Arial"/>
        <family val="2"/>
        <charset val="186"/>
      </rPr>
      <t xml:space="preserve"> antimikroobse tundlikkuse andmetega. </t>
    </r>
  </si>
  <si>
    <t>● Soolenakkuste etioloogilises struktuuris 45-65% moodustasid viirusnakkused ja nende osakaal vähenes; eriti märgatavalt vähenes haigestumine rotaviirusenteriiti;</t>
  </si>
  <si>
    <r>
      <t xml:space="preserve">● suurenes kampülobakterenteriidi ja </t>
    </r>
    <r>
      <rPr>
        <i/>
        <sz val="12"/>
        <rFont val="Arial"/>
        <family val="2"/>
        <charset val="186"/>
      </rPr>
      <t>E. coli</t>
    </r>
    <r>
      <rPr>
        <sz val="12"/>
        <rFont val="Arial"/>
        <family val="2"/>
        <charset val="186"/>
      </rPr>
      <t xml:space="preserve"> soolenakkuse esinemise sagedus, millel 2018. aastal täheldati maksimaalset haigusjuhtude arvu; muude bakter-soolenakkuste osatähtsus ei muutunud või vähenes;   </t>
    </r>
  </si>
  <si>
    <t>● kõhutüüfuse/paratüüfuste krooniliste bakterikandjate arvus märgatavat vähenemist ei ilmnenud; uusi bakterikandjaid ei avastatud;</t>
  </si>
  <si>
    <t>● soolenakkuste vanuselises struktuuris enamus moodustasid lapsed; alla 4-aastaste laste osakaal vähenes 61%-lt 47%-le.</t>
  </si>
  <si>
    <r>
      <t xml:space="preserve">● Kasvas leetrite, läkaköha, pneumokokknakkuse ja </t>
    </r>
    <r>
      <rPr>
        <i/>
        <sz val="12"/>
        <rFont val="Arial"/>
        <family val="2"/>
        <charset val="186"/>
      </rPr>
      <t>H. Influenzae</t>
    </r>
    <r>
      <rPr>
        <sz val="12"/>
        <rFont val="Arial"/>
        <family val="2"/>
        <charset val="186"/>
      </rPr>
      <t xml:space="preserve"> nakkuse esinemissagedus; </t>
    </r>
  </si>
  <si>
    <t>● ei registreeritud ühtegi punetiste haigusjuhtu;</t>
  </si>
  <si>
    <t>● alates 2018. a alustati tütarlaste vaktsineerimine inimeste papilloomiviiruse (HPV) vastu; seisuga 31.12.2018. a on 2003. aastal sündinud tütarlaste hõlmatus kahe doosiga 54,7%.</t>
  </si>
  <si>
    <t xml:space="preserve">● jätkuvalt kõrge oli puukentsefaliidi esinemissagedus; haigestumise sesoonsuses täheldati hooaja pikenemise trendi; viie aastaga esines viis haigusjuhtu, mille nakatumine toimus oletatavalt piima kaudu (2015. a üks ja 2018. a neli); </t>
  </si>
  <si>
    <t>●  aasta jooksul avastatud uute HIV-positiivsete isikute arv vähenes viie aastaga 34% võrra kuid esmajuhtude arv püsib endiselt epideemia tasemel;</t>
  </si>
  <si>
    <t>● Aastail 2017-2018 esines A-viirushepatiidi haigestumise tõus; tekitajaks oli Euroopa riikides MSM seas levinud A-hepatiidi viirus 1A genotüüp;</t>
  </si>
  <si>
    <t>● aastas registreeriti 1-6 E-viirushepatiidi haigusjuhtu aastal.</t>
  </si>
  <si>
    <t>●  kroonilise C-viirushepatiidi juhtude arv oli suur ja moodustas 63-82% kõikidest registreeritud viirushepatiitide haigusjuhtudest; 23-45% haigetest oli anamneesis narkootiliste ainete tarbimine;</t>
  </si>
  <si>
    <r>
      <t>●</t>
    </r>
    <r>
      <rPr>
        <sz val="7"/>
        <rFont val="Arial"/>
        <family val="2"/>
        <charset val="186"/>
      </rPr>
      <t> </t>
    </r>
    <r>
      <rPr>
        <sz val="12"/>
        <rFont val="Arial"/>
        <family val="2"/>
        <charset val="186"/>
      </rPr>
      <t xml:space="preserve">Nakkushaigused, mille puhul hospitaliseeriti 90% ja rohkem haigetest, olid E-viirushepatiit, </t>
    </r>
    <r>
      <rPr>
        <i/>
        <sz val="12"/>
        <rFont val="Arial"/>
        <family val="2"/>
        <charset val="186"/>
      </rPr>
      <t>H. Influenzae</t>
    </r>
    <r>
      <rPr>
        <sz val="12"/>
        <rFont val="Arial"/>
        <family val="2"/>
        <charset val="186"/>
      </rPr>
      <t xml:space="preserve"> nakkus, leegionärihaigus, hantaviiruslikud hemorraagilised palavikud, listerioos, muud viiruslikud entsefaliidid ja meningiidid ning pneumokokknakkus; </t>
    </r>
  </si>
  <si>
    <t>The WGS of 2014-2016 strains were performed within the framework of the ELiTE Project; the WGS of 2017-2018 strains were performed in the Veterinary and Food Laboratory</t>
  </si>
  <si>
    <t>Aasta
Year</t>
  </si>
  <si>
    <t>Hospitalization and mortality</t>
  </si>
  <si>
    <t>Toimetaja</t>
  </si>
  <si>
    <t xml:space="preserve">  The data for 2018 have been compiled according to the 2017 administrative reform</t>
  </si>
  <si>
    <t>Rotaviral infection.  Immunization of humans</t>
  </si>
  <si>
    <t xml:space="preserve"> - 2020 -</t>
  </si>
  <si>
    <t xml:space="preserve">Eessõna </t>
  </si>
  <si>
    <t xml:space="preserve">Amöbiaas </t>
  </si>
  <si>
    <t xml:space="preserve">Botulism </t>
  </si>
  <si>
    <t xml:space="preserve">Creutzfeldti-Jakobi tõbi </t>
  </si>
  <si>
    <t xml:space="preserve">Dengue palavik </t>
  </si>
  <si>
    <t xml:space="preserve">Difteeria ja teetanus, inimeste kaitsepookimine </t>
  </si>
  <si>
    <t xml:space="preserve">Difüllobotriaas </t>
  </si>
  <si>
    <t xml:space="preserve">Erlihhioos </t>
  </si>
  <si>
    <r>
      <t>Escherichia coli</t>
    </r>
    <r>
      <rPr>
        <sz val="10"/>
        <rFont val="Arial"/>
        <family val="2"/>
        <charset val="186"/>
      </rPr>
      <t xml:space="preserve"> nakkus </t>
    </r>
  </si>
  <si>
    <t xml:space="preserve">Ehhinokokoos </t>
  </si>
  <si>
    <t xml:space="preserve">Gonokokknakkus </t>
  </si>
  <si>
    <t xml:space="preserve">Gripp </t>
  </si>
  <si>
    <r>
      <t>Haemophilus influenzae</t>
    </r>
    <r>
      <rPr>
        <sz val="10"/>
        <rFont val="Arial"/>
        <family val="2"/>
        <charset val="186"/>
      </rPr>
      <t xml:space="preserve"> b nakkus </t>
    </r>
  </si>
  <si>
    <t xml:space="preserve">Hantaviiruslikud hemorraagilised palavikud </t>
  </si>
  <si>
    <t xml:space="preserve">HIV-tõbi ja HIV-nakkus </t>
  </si>
  <si>
    <t xml:space="preserve">Kampülobakterenteriit </t>
  </si>
  <si>
    <t xml:space="preserve">Krüptosporidioos </t>
  </si>
  <si>
    <t>Kõhutüüfus ja paratüüfused</t>
  </si>
  <si>
    <t xml:space="preserve">Lambliaas (giardiaas) </t>
  </si>
  <si>
    <t xml:space="preserve">Leegionärihaigus </t>
  </si>
  <si>
    <t xml:space="preserve">Leetrid </t>
  </si>
  <si>
    <t xml:space="preserve">Leptospiroos </t>
  </si>
  <si>
    <t xml:space="preserve">Läkaköha </t>
  </si>
  <si>
    <t xml:space="preserve">Lyme` i tõbi  </t>
  </si>
  <si>
    <t xml:space="preserve">Malaaria </t>
  </si>
  <si>
    <t xml:space="preserve">Meningokokknakkus </t>
  </si>
  <si>
    <t xml:space="preserve">Mumps </t>
  </si>
  <si>
    <t xml:space="preserve">Poliomüeliit ja äge lõtv halvatus </t>
  </si>
  <si>
    <t xml:space="preserve">Punetised </t>
  </si>
  <si>
    <t xml:space="preserve">Puukentsefaliit </t>
  </si>
  <si>
    <t xml:space="preserve">Soole täpsustatud bakter- ja viirusnakkused </t>
  </si>
  <si>
    <t xml:space="preserve">Teetanus </t>
  </si>
  <si>
    <t xml:space="preserve">Trihhinelloos </t>
  </si>
  <si>
    <t xml:space="preserve">Äge E-viirushepatiit </t>
  </si>
  <si>
    <t xml:space="preserve">Haigete hospitaliseerimine </t>
  </si>
  <si>
    <t xml:space="preserve">Listerioos </t>
  </si>
  <si>
    <t xml:space="preserve">Marutõbi ja loomahammustused </t>
  </si>
  <si>
    <t xml:space="preserve">Norwalk-viirusnakkus </t>
  </si>
  <si>
    <t>Papilloomiviirusnakkus, inimeste kaitsepookimine</t>
  </si>
  <si>
    <t xml:space="preserve">Pneumokokknakkus </t>
  </si>
  <si>
    <t xml:space="preserve">Rotaviirusenteriit </t>
  </si>
  <si>
    <t xml:space="preserve">Salmonelloosid </t>
  </si>
  <si>
    <t xml:space="preserve">Sarlakid </t>
  </si>
  <si>
    <t xml:space="preserve">Šigelloos </t>
  </si>
  <si>
    <t xml:space="preserve">Süüfilis </t>
  </si>
  <si>
    <t xml:space="preserve">Sugulisel teel levivad klamüüdiahaigused </t>
  </si>
  <si>
    <t xml:space="preserve">Tuberkuloos, inimeste kaitsepookimine </t>
  </si>
  <si>
    <t xml:space="preserve">Tulareemia </t>
  </si>
  <si>
    <t xml:space="preserve">Tuulerõuged </t>
  </si>
  <si>
    <t xml:space="preserve">Viirusentsefaliidid ja -meningiidid </t>
  </si>
  <si>
    <t xml:space="preserve">Äge B-viirushepatiit </t>
  </si>
  <si>
    <t xml:space="preserve">Äge C-viirushepatiit </t>
  </si>
  <si>
    <t xml:space="preserve">Krooniline B-viirushepatiit </t>
  </si>
  <si>
    <t xml:space="preserve">Krooniline C-viirushepatiit </t>
  </si>
  <si>
    <t xml:space="preserve">Ülemiste hingamisteede ägedad nakkused </t>
  </si>
  <si>
    <t xml:space="preserve">"Nakkushaiguste esinemine Eestis (statistikaandmed)" kogumike AINELOEND </t>
  </si>
  <si>
    <t>Foreword</t>
  </si>
  <si>
    <t xml:space="preserve">Amoebiasis </t>
  </si>
  <si>
    <t xml:space="preserve">Brucellosis </t>
  </si>
  <si>
    <t xml:space="preserve">Creutzfeldt-Jakob disease </t>
  </si>
  <si>
    <t xml:space="preserve">Dengue fever </t>
  </si>
  <si>
    <t xml:space="preserve">Diphtheria and Tetanus, immunization of humans </t>
  </si>
  <si>
    <t xml:space="preserve">Diphyllobothriasis </t>
  </si>
  <si>
    <t xml:space="preserve">Ehrlichiosis </t>
  </si>
  <si>
    <r>
      <t>Escherichia coli</t>
    </r>
    <r>
      <rPr>
        <sz val="10"/>
        <rFont val="Arial"/>
        <family val="2"/>
        <charset val="186"/>
      </rPr>
      <t xml:space="preserve"> infections </t>
    </r>
  </si>
  <si>
    <t xml:space="preserve">Echinococcosis </t>
  </si>
  <si>
    <t xml:space="preserve">Gonococcal infection </t>
  </si>
  <si>
    <t xml:space="preserve">Influenza </t>
  </si>
  <si>
    <r>
      <rPr>
        <i/>
        <sz val="10"/>
        <rFont val="Arial"/>
        <family val="2"/>
        <charset val="186"/>
      </rPr>
      <t>Haemophilus influenzae</t>
    </r>
    <r>
      <rPr>
        <sz val="10"/>
        <rFont val="Arial"/>
        <family val="2"/>
        <charset val="186"/>
      </rPr>
      <t xml:space="preserve"> infection </t>
    </r>
  </si>
  <si>
    <t xml:space="preserve">Hantaviral infections </t>
  </si>
  <si>
    <t>HIV-infection and AIDS</t>
  </si>
  <si>
    <t xml:space="preserve">Cryptosporidiosis </t>
  </si>
  <si>
    <t xml:space="preserve">Legionnaire disease </t>
  </si>
  <si>
    <t xml:space="preserve">Measles </t>
  </si>
  <si>
    <t xml:space="preserve">Leptospirosis </t>
  </si>
  <si>
    <t xml:space="preserve">Listeriosis </t>
  </si>
  <si>
    <t xml:space="preserve">Pertussis </t>
  </si>
  <si>
    <t xml:space="preserve">Lyme disease </t>
  </si>
  <si>
    <t xml:space="preserve">Malaria </t>
  </si>
  <si>
    <t xml:space="preserve">Rabies and animal bites </t>
  </si>
  <si>
    <t xml:space="preserve">Meningococcal infection </t>
  </si>
  <si>
    <t xml:space="preserve">Norwalk viral gastroenteropathy </t>
  </si>
  <si>
    <t xml:space="preserve">Papillomaviral infection, immunization of humans </t>
  </si>
  <si>
    <t xml:space="preserve">Pneumococcal infection </t>
  </si>
  <si>
    <t xml:space="preserve">Poliomyelitis and flaccid paralyses </t>
  </si>
  <si>
    <t xml:space="preserve">Rubella </t>
  </si>
  <si>
    <t xml:space="preserve">Tick-borne encephalitis </t>
  </si>
  <si>
    <t xml:space="preserve">Salmonella infections </t>
  </si>
  <si>
    <t xml:space="preserve">Scarlet fever </t>
  </si>
  <si>
    <t xml:space="preserve">Shigellosis </t>
  </si>
  <si>
    <t xml:space="preserve">Syphilis </t>
  </si>
  <si>
    <t xml:space="preserve">Bacterial and viral specified intestinal infections </t>
  </si>
  <si>
    <t xml:space="preserve">Sexually transmitted chlamydial diseases </t>
  </si>
  <si>
    <t xml:space="preserve">Tetanus </t>
  </si>
  <si>
    <t xml:space="preserve">Toxoplasmosis </t>
  </si>
  <si>
    <t>Trichinellosis</t>
  </si>
  <si>
    <t>Tuberculosis, immunization of humans</t>
  </si>
  <si>
    <t xml:space="preserve">Tularaemia </t>
  </si>
  <si>
    <t xml:space="preserve">Chickenpox </t>
  </si>
  <si>
    <t xml:space="preserve">Other viral encephalitis and meningitis </t>
  </si>
  <si>
    <t>Chronic viral hepatitis B …………………………………………</t>
  </si>
  <si>
    <t xml:space="preserve">Chronic viral hepatitis C </t>
  </si>
  <si>
    <t xml:space="preserve">Acute respiratory infections </t>
  </si>
  <si>
    <t xml:space="preserve">Hospitalization of patients </t>
  </si>
  <si>
    <t xml:space="preserve">Acute viral hepatitis B </t>
  </si>
  <si>
    <t xml:space="preserve">Acute viral hapatitis C </t>
  </si>
  <si>
    <t xml:space="preserve">Acute viral hapatitis E </t>
  </si>
  <si>
    <r>
      <rPr>
        <i/>
        <sz val="10"/>
        <rFont val="Arial"/>
        <family val="2"/>
        <charset val="186"/>
      </rPr>
      <t>Yersinia enterocolitica</t>
    </r>
    <r>
      <rPr>
        <sz val="10"/>
        <rFont val="Arial"/>
        <family val="2"/>
        <charset val="186"/>
      </rPr>
      <t xml:space="preserve"> enteritis</t>
    </r>
  </si>
  <si>
    <t>Acute viral hepatitis E (B17.2). Cases and incidence rate</t>
  </si>
  <si>
    <t>Acute viral hepatitis E (B17.2). Cases by age</t>
  </si>
  <si>
    <t>Acute viral hepatitis E (B17.2). Case distribution by months</t>
  </si>
  <si>
    <t>Acute viral hepatitis E (B17.2). Distribution of patients by occupation</t>
  </si>
  <si>
    <t>Acute viral hepatitis E (B17.2). Incidence rate by districts</t>
  </si>
  <si>
    <t xml:space="preserve">Viral hepatitis A </t>
  </si>
  <si>
    <t xml:space="preserve">A-viirushepatiit </t>
  </si>
  <si>
    <r>
      <t xml:space="preserve">Yersinia enterocolitica </t>
    </r>
    <r>
      <rPr>
        <sz val="10"/>
        <rFont val="Arial"/>
        <family val="2"/>
      </rPr>
      <t xml:space="preserve">enteriit </t>
    </r>
  </si>
  <si>
    <t>Editors</t>
  </si>
  <si>
    <t>Natalia Kerbo M.D., MSc.</t>
  </si>
  <si>
    <r>
      <t xml:space="preserve">The Health Board 17th statistical publication on communicable diseases epidemiology continues the longstanding national public health tradition to disclose summary of communicable diseases notification data every 5-year in Estonia. During the period 2014-2018 no cases of cholera, plague, anthrax, diphtheria, poliomyelitis and rabies in humans were reported. To the publication has been added data on </t>
    </r>
    <r>
      <rPr>
        <i/>
        <sz val="12"/>
        <rFont val="Arial"/>
        <family val="2"/>
      </rPr>
      <t>Neisseria gonorrhoeae</t>
    </r>
    <r>
      <rPr>
        <sz val="12"/>
        <rFont val="Arial"/>
        <family val="2"/>
        <charset val="186"/>
      </rPr>
      <t xml:space="preserve">, </t>
    </r>
    <r>
      <rPr>
        <i/>
        <sz val="12"/>
        <rFont val="Arial"/>
        <family val="2"/>
      </rPr>
      <t>Shigella</t>
    </r>
    <r>
      <rPr>
        <sz val="12"/>
        <rFont val="Arial"/>
        <family val="2"/>
        <charset val="186"/>
      </rPr>
      <t xml:space="preserve"> spp. and </t>
    </r>
    <r>
      <rPr>
        <i/>
        <sz val="12"/>
        <rFont val="Arial"/>
        <family val="2"/>
      </rPr>
      <t>Yersinia enterocolitica</t>
    </r>
    <r>
      <rPr>
        <sz val="12"/>
        <rFont val="Arial"/>
        <family val="2"/>
        <charset val="186"/>
      </rPr>
      <t xml:space="preserve"> antimicrobial susceptibility.
</t>
    </r>
  </si>
  <si>
    <t>● in 2018 started the vaccination of girls against human papillomavirus (HPV); as of 31.12.2018 the immunization coverage of girls born in 2003 by two doses was 54.7%.</t>
  </si>
  <si>
    <t>Tick-borne diseases</t>
  </si>
  <si>
    <r>
      <t>●</t>
    </r>
    <r>
      <rPr>
        <sz val="7"/>
        <rFont val="Arial"/>
        <family val="2"/>
        <charset val="186"/>
      </rPr>
      <t> </t>
    </r>
    <r>
      <rPr>
        <sz val="12"/>
        <rFont val="Arial"/>
        <family val="2"/>
        <charset val="186"/>
      </rPr>
      <t>The incidence of Lyme borreliosis is constantly increasing year-by-year with the pick in 2018;</t>
    </r>
  </si>
  <si>
    <t>● between 1-6 cases of viral hepatitis E cases has been notified annually;</t>
  </si>
  <si>
    <t xml:space="preserve">The following epidemiological trends characterised the spread of the priority communicable diseases in Estonia in 2014-2018.
</t>
  </si>
  <si>
    <t>● Viral diarrheal infections prevailed in the etiology of all diarrheal infections; representing 45-65% of the annual total with tendency to reduce; the incidence of rotaviral enteritis is constantly decreasing;</t>
  </si>
  <si>
    <t>● Viral hepatitis A cases have been increased in 2017-2018; the virus 1A genotype was predominant and identical to HAV outbreak strain in the Europe among MSM;</t>
  </si>
  <si>
    <r>
      <t xml:space="preserve">● 90-100% of all cases of viral hepatitis E, </t>
    </r>
    <r>
      <rPr>
        <i/>
        <sz val="12"/>
        <rFont val="Arial"/>
        <family val="2"/>
        <charset val="186"/>
      </rPr>
      <t>H. Influenzae</t>
    </r>
    <r>
      <rPr>
        <sz val="12"/>
        <rFont val="Arial"/>
        <family val="2"/>
        <charset val="186"/>
      </rPr>
      <t xml:space="preserve"> infection, legionnellosis, hantaviral infection, listeriosis, pneumococcal infection and other viral encephalitis and meningitis were hospitalised;</t>
    </r>
  </si>
  <si>
    <t>● The number of newly diagnosed cases decreased by 34% in five years, but remained at the epidemic level;</t>
  </si>
  <si>
    <t>● viie aasta jooksul lõppes surmaga 119 haigusjuhtu (v.a. gripp).</t>
  </si>
  <si>
    <t>● as always, the majority of diarrheal infections cases were notified in children;  the proportion of age group 0-4  decreased  from 61% to 47%;</t>
  </si>
  <si>
    <t>● notification of campylobacter-enteritis and E. coli infection increased; in 2018, the maximum number of cases was notified; the proportion of other bacterial diarrheal infections remained at the same level or decreased;</t>
  </si>
  <si>
    <t>● the number of typhoid/paratyphoid chronic carriers did not differ markedly from the  previous years; no new cases of chronic carriers were identified.</t>
  </si>
  <si>
    <t>● no cases of rubella had been reported;</t>
  </si>
  <si>
    <r>
      <t>●</t>
    </r>
    <r>
      <rPr>
        <sz val="7"/>
        <rFont val="Arial"/>
        <family val="2"/>
        <charset val="186"/>
      </rPr>
      <t xml:space="preserve"> </t>
    </r>
    <r>
      <rPr>
        <sz val="12"/>
        <rFont val="Arial"/>
        <family val="2"/>
        <charset val="186"/>
      </rPr>
      <t>the incidence of tick-borne encephalitis (TBE) was constantly high; there was a trend towards a longer TBE season; five cases were transmitted via the alimentary route (raw goat milk), one in 2015 and four in 2018;</t>
    </r>
  </si>
  <si>
    <t>● in 2017, two cases of ehrlichiosis were notified.</t>
  </si>
  <si>
    <t>● there was significant regional variation – the majority of new cases were continuously notified in Tallinn and East-Virumaa County;</t>
  </si>
  <si>
    <r>
      <t>●</t>
    </r>
    <r>
      <rPr>
        <sz val="7"/>
        <rFont val="Arial"/>
        <family val="2"/>
        <charset val="186"/>
      </rPr>
      <t> </t>
    </r>
    <r>
      <rPr>
        <sz val="12"/>
        <rFont val="Arial"/>
        <family val="2"/>
        <charset val="186"/>
      </rPr>
      <t>the main probable rout of transmission was sexual;</t>
    </r>
  </si>
  <si>
    <t>● since 2015, no HIV infections in newborns have been reported.</t>
  </si>
  <si>
    <t>● as in previous years acute viral hepatitis B and C cases have been decreased;</t>
  </si>
  <si>
    <t>● the number of chronic viral hepatitis C increased and accounted 63-82% out of all viral hepatitis cases; drug abuse was the risk factor of infection in 23-45% of cases;</t>
  </si>
  <si>
    <t>● the incidence rate of sexually transmitted diseases decreased or did not change significantly; no congenital syphilis cases have been reported.</t>
  </si>
  <si>
    <t>● during the five year period were notified 119 death cases of communicable diseases (except influenza).</t>
  </si>
  <si>
    <t>ühel haigel võib olla mitu indikaator-haigust / several indicator-diseases can be mentioned in one patient</t>
  </si>
  <si>
    <t>* Diagnoosimise kuupäeva järgi / By the date of diagnosis</t>
  </si>
  <si>
    <r>
      <t xml:space="preserve"> ³</t>
    </r>
    <r>
      <rPr>
        <sz val="10"/>
        <rFont val="Arial"/>
        <family val="2"/>
        <charset val="186"/>
      </rPr>
      <t xml:space="preserve"> 60</t>
    </r>
  </si>
  <si>
    <r>
      <t>Escherichia coli</t>
    </r>
    <r>
      <rPr>
        <sz val="10"/>
        <rFont val="Arial"/>
        <family val="2"/>
      </rPr>
      <t xml:space="preserve"> soolenakkus</t>
    </r>
  </si>
  <si>
    <r>
      <t>Haemophilus influenzae</t>
    </r>
    <r>
      <rPr>
        <sz val="10"/>
        <rFont val="Arial"/>
        <family val="2"/>
      </rPr>
      <t xml:space="preserve"> nakkus</t>
    </r>
  </si>
  <si>
    <r>
      <t>Haemophilus influenzae</t>
    </r>
    <r>
      <rPr>
        <sz val="10"/>
        <rFont val="Arial"/>
        <family val="2"/>
        <charset val="186"/>
      </rPr>
      <t xml:space="preserve"> nakkus /
Infection with </t>
    </r>
    <r>
      <rPr>
        <i/>
        <sz val="10"/>
        <rFont val="Arial"/>
        <family val="2"/>
        <charset val="186"/>
      </rPr>
      <t>Haemophilus influenzae</t>
    </r>
  </si>
  <si>
    <r>
      <rPr>
        <i/>
        <sz val="10"/>
        <rFont val="Arial"/>
        <family val="2"/>
        <charset val="186"/>
      </rPr>
      <t>E. coli</t>
    </r>
    <r>
      <rPr>
        <sz val="10"/>
        <rFont val="Arial"/>
        <family val="2"/>
        <charset val="186"/>
      </rPr>
      <t xml:space="preserve"> soolenakkus / </t>
    </r>
    <r>
      <rPr>
        <i/>
        <sz val="10"/>
        <rFont val="Arial"/>
        <family val="2"/>
        <charset val="186"/>
      </rPr>
      <t>E. coli</t>
    </r>
    <r>
      <rPr>
        <sz val="10"/>
        <rFont val="Arial"/>
        <family val="2"/>
        <charset val="186"/>
      </rPr>
      <t xml:space="preserve"> infections</t>
    </r>
  </si>
  <si>
    <r>
      <t>E. coli</t>
    </r>
    <r>
      <rPr>
        <sz val="10"/>
        <rFont val="Arial"/>
        <family val="2"/>
        <charset val="186"/>
      </rPr>
      <t xml:space="preserve"> nakkus / </t>
    </r>
    <r>
      <rPr>
        <i/>
        <sz val="10"/>
        <rFont val="Arial"/>
        <family val="2"/>
        <charset val="186"/>
      </rPr>
      <t>E. coli</t>
    </r>
    <r>
      <rPr>
        <sz val="10"/>
        <rFont val="Arial"/>
        <family val="2"/>
        <charset val="186"/>
      </rPr>
      <t xml:space="preserve"> infections</t>
    </r>
  </si>
  <si>
    <r>
      <t>Haemophilus influenzae</t>
    </r>
    <r>
      <rPr>
        <sz val="10"/>
        <rFont val="Arial"/>
        <family val="2"/>
        <charset val="186"/>
      </rPr>
      <t xml:space="preserve"> nakkus / </t>
    </r>
    <r>
      <rPr>
        <i/>
        <sz val="10"/>
        <rFont val="Arial"/>
        <family val="2"/>
        <charset val="186"/>
      </rPr>
      <t>Haemophilus influenzae</t>
    </r>
    <r>
      <rPr>
        <sz val="10"/>
        <rFont val="Arial"/>
        <family val="2"/>
        <charset val="186"/>
      </rPr>
      <t xml:space="preserve"> infection</t>
    </r>
  </si>
  <si>
    <r>
      <t>Y. enterocolitica</t>
    </r>
    <r>
      <rPr>
        <sz val="10"/>
        <rFont val="Arial"/>
        <family val="2"/>
        <charset val="186"/>
      </rPr>
      <t xml:space="preserve"> enteriit / 
</t>
    </r>
    <r>
      <rPr>
        <i/>
        <sz val="10"/>
        <rFont val="Arial"/>
        <family val="2"/>
        <charset val="186"/>
      </rPr>
      <t>Y. enterocolitica</t>
    </r>
    <r>
      <rPr>
        <sz val="10"/>
        <rFont val="Arial"/>
        <family val="2"/>
        <charset val="186"/>
      </rPr>
      <t xml:space="preserve"> enteritis</t>
    </r>
  </si>
  <si>
    <r>
      <rPr>
        <i/>
        <sz val="12"/>
        <rFont val="Arial"/>
        <family val="2"/>
        <charset val="186"/>
      </rPr>
      <t>Yersinia enterocolitica</t>
    </r>
    <r>
      <rPr>
        <sz val="12"/>
        <rFont val="Arial"/>
        <family val="2"/>
        <charset val="186"/>
      </rPr>
      <t xml:space="preserve"> antimikroobne tundlikkus </t>
    </r>
  </si>
  <si>
    <r>
      <rPr>
        <i/>
        <sz val="12"/>
        <rFont val="Arial"/>
        <family val="2"/>
        <charset val="186"/>
      </rPr>
      <t>Yersinia enterocolitica</t>
    </r>
    <r>
      <rPr>
        <sz val="12"/>
        <rFont val="Arial"/>
        <family val="2"/>
        <charset val="186"/>
      </rPr>
      <t xml:space="preserve"> antimicrobial susceptibility</t>
    </r>
  </si>
  <si>
    <r>
      <t>Yersinia enterocolitica</t>
    </r>
    <r>
      <rPr>
        <sz val="12"/>
        <rFont val="Arial"/>
        <family val="2"/>
      </rPr>
      <t xml:space="preserve"> enteriit (A04.6). Haigete jaotus tegevusalade järgi</t>
    </r>
  </si>
  <si>
    <r>
      <t>Yersinia enterocolitica</t>
    </r>
    <r>
      <rPr>
        <sz val="12"/>
        <rFont val="Arial"/>
        <family val="2"/>
      </rPr>
      <t xml:space="preserve"> enteritis (A04.6). Distribution of patients by occupation</t>
    </r>
  </si>
  <si>
    <r>
      <t>Yersinia enterocolitica</t>
    </r>
    <r>
      <rPr>
        <sz val="12"/>
        <rFont val="Arial"/>
        <family val="2"/>
      </rPr>
      <t xml:space="preserve"> enteriit (A04.6). Haigestumus piirkondade järgi</t>
    </r>
  </si>
  <si>
    <r>
      <t>Yersinia enterocolitica</t>
    </r>
    <r>
      <rPr>
        <sz val="12"/>
        <rFont val="Arial"/>
        <family val="2"/>
      </rPr>
      <t xml:space="preserve"> enteritis (A04.6). Incidence rate by districts</t>
    </r>
  </si>
  <si>
    <r>
      <t>Yersinia enterocolitica</t>
    </r>
    <r>
      <rPr>
        <sz val="12"/>
        <rFont val="Arial"/>
        <family val="2"/>
        <charset val="186"/>
      </rPr>
      <t xml:space="preserve"> enteriit (A04.6). Üldandmed haigete kohta</t>
    </r>
  </si>
  <si>
    <r>
      <t>Yersinia enterocolitica</t>
    </r>
    <r>
      <rPr>
        <sz val="12"/>
        <rFont val="Arial"/>
        <family val="2"/>
        <charset val="186"/>
      </rPr>
      <t xml:space="preserve"> enteritis (A04.6). Cases and incidence rate</t>
    </r>
  </si>
  <si>
    <r>
      <t>Yersinia enterocolitica</t>
    </r>
    <r>
      <rPr>
        <sz val="12"/>
        <rFont val="Arial"/>
        <family val="2"/>
        <charset val="186"/>
      </rPr>
      <t xml:space="preserve"> enteriit (A04.6). Haigete vanus</t>
    </r>
  </si>
  <si>
    <r>
      <t>Yersinia enterocolitica</t>
    </r>
    <r>
      <rPr>
        <sz val="12"/>
        <rFont val="Arial"/>
        <family val="2"/>
        <charset val="186"/>
      </rPr>
      <t xml:space="preserve"> enteritis (A04.6). Cases by age</t>
    </r>
  </si>
  <si>
    <r>
      <t>Yersinia enterocolitica</t>
    </r>
    <r>
      <rPr>
        <sz val="12"/>
        <rFont val="Arial"/>
        <family val="2"/>
        <charset val="186"/>
      </rPr>
      <t xml:space="preserve"> enteriit (A04.6). Haigestumise sesoonsus</t>
    </r>
  </si>
  <si>
    <r>
      <t>Yersinia enterocolitica</t>
    </r>
    <r>
      <rPr>
        <sz val="12"/>
        <rFont val="Arial"/>
        <family val="2"/>
        <charset val="186"/>
      </rPr>
      <t xml:space="preserve"> enteritis (A04.6). Case distribution by months</t>
    </r>
  </si>
  <si>
    <t>Tulareemia (A21). Üldandmed haigete kohta</t>
  </si>
  <si>
    <t>Tulareemia (A21). Haigete vanus</t>
  </si>
  <si>
    <t>Tulareemia (A21). Haigestumise sesoonsus</t>
  </si>
  <si>
    <t>Tulareemia (A21). Haigete jaotus tegevusalade järgi</t>
  </si>
  <si>
    <t>Tulareemia (A21). Haigestumus piirkondade järgi</t>
  </si>
  <si>
    <t>Tularaemia (A21).  Cases and incidence rate</t>
  </si>
  <si>
    <t>Tularaemia (A21).  Cases by age</t>
  </si>
  <si>
    <t>Tularaemia (A21). Case distribution by months</t>
  </si>
  <si>
    <t>Tularaemia (A21). Distribution of patients by occupation</t>
  </si>
  <si>
    <t>Tularaemia (A21). Incidence rate by districts</t>
  </si>
  <si>
    <t>Trihhinelloos (B75). Üldandmed haigete kohta</t>
  </si>
  <si>
    <t>Trihhinelloos (B75). Haigete vanus</t>
  </si>
  <si>
    <t>Trihhinelloos (B75). Haigestumise sesoonsus</t>
  </si>
  <si>
    <t>Trihhinelloos (B75). Haigete jaotus tegevusalade järgi</t>
  </si>
  <si>
    <t>Trihhinelloos (B75). Haigestumus piirkondade järgi</t>
  </si>
  <si>
    <t>Trichinellosis (B75).  Cases and incidence rate</t>
  </si>
  <si>
    <t>Trichinellosis (B75).  Cases by age</t>
  </si>
  <si>
    <t>Trichinellosis (B75). Case distribution by months</t>
  </si>
  <si>
    <t>Trichinellosis (B75). Distribution of patients by occupation</t>
  </si>
  <si>
    <t>Trichinellosis (B75). Incidence rate by districts</t>
  </si>
  <si>
    <t>Teetanus (A33-A35). Üldandmed haigete kohta</t>
  </si>
  <si>
    <t>Teetanus (A33-A35). Haigete vanus</t>
  </si>
  <si>
    <t>Teetanus (A33-A35). Haigestumise sesoonsus</t>
  </si>
  <si>
    <t>Teetanus (A33-A35). Haigete jaotus tegevusalade järgi</t>
  </si>
  <si>
    <t>Teetanus (A33-A35). Haigestumus piirkondade järgi</t>
  </si>
  <si>
    <t>Tetanus (A33-A35).  Cases and incidence rate</t>
  </si>
  <si>
    <t>Tetanus (A33-A35).  Cases by age</t>
  </si>
  <si>
    <t>Tetanus (A33-A35). Case distribution by months</t>
  </si>
  <si>
    <t>Tetanus (A33-A35). Distribution of patients by occupation</t>
  </si>
  <si>
    <t>Tetanus (A33-A35). Incidence rate by districts</t>
  </si>
  <si>
    <r>
      <rPr>
        <i/>
        <sz val="12"/>
        <rFont val="Arial"/>
        <family val="2"/>
      </rPr>
      <t>Shigella</t>
    </r>
    <r>
      <rPr>
        <sz val="12"/>
        <rFont val="Arial"/>
        <family val="2"/>
      </rPr>
      <t xml:space="preserve"> antimikroobne tundlikkus </t>
    </r>
  </si>
  <si>
    <r>
      <rPr>
        <i/>
        <sz val="12"/>
        <rFont val="Arial"/>
        <family val="2"/>
      </rPr>
      <t>Shigella</t>
    </r>
    <r>
      <rPr>
        <sz val="12"/>
        <rFont val="Arial"/>
        <family val="2"/>
      </rPr>
      <t xml:space="preserve"> antimicrobial susceptibility</t>
    </r>
  </si>
  <si>
    <r>
      <t>Sh. flexneri</t>
    </r>
    <r>
      <rPr>
        <sz val="12"/>
        <rFont val="Arial"/>
        <family val="2"/>
      </rPr>
      <t xml:space="preserve"> serotüübid</t>
    </r>
  </si>
  <si>
    <r>
      <t>Sh. flexneri</t>
    </r>
    <r>
      <rPr>
        <sz val="12"/>
        <rFont val="Arial"/>
        <family val="2"/>
      </rPr>
      <t xml:space="preserve"> serotypes</t>
    </r>
  </si>
  <si>
    <r>
      <rPr>
        <i/>
        <sz val="12"/>
        <rFont val="Arial"/>
        <family val="2"/>
      </rPr>
      <t>Salmonellade</t>
    </r>
    <r>
      <rPr>
        <sz val="12"/>
        <rFont val="Arial"/>
        <family val="2"/>
      </rPr>
      <t xml:space="preserve"> antimikroobne tundlikkus (kõik serotüübid) </t>
    </r>
  </si>
  <si>
    <r>
      <rPr>
        <i/>
        <sz val="12"/>
        <rFont val="Arial"/>
        <family val="2"/>
      </rPr>
      <t>Salmonella</t>
    </r>
    <r>
      <rPr>
        <sz val="12"/>
        <rFont val="Arial"/>
        <family val="2"/>
      </rPr>
      <t xml:space="preserve">  (all serotypes) antimicrobial susceptibility</t>
    </r>
  </si>
  <si>
    <t>II revaktsinatsioon / 
II revaccination</t>
  </si>
  <si>
    <t>II revaktsinatsioon /
II revaccination</t>
  </si>
  <si>
    <t xml:space="preserve">Vanus (aastates) /  Age (years) </t>
  </si>
  <si>
    <r>
      <t>³</t>
    </r>
    <r>
      <rPr>
        <sz val="8"/>
        <rFont val="Arial"/>
        <family val="2"/>
        <charset val="186"/>
      </rPr>
      <t xml:space="preserve"> 60</t>
    </r>
  </si>
  <si>
    <r>
      <t xml:space="preserve">Verest ja liikvorist eraldatud </t>
    </r>
    <r>
      <rPr>
        <i/>
        <sz val="12"/>
        <rFont val="Arial"/>
        <family val="2"/>
      </rPr>
      <t>Streptococcus pneumoniae</t>
    </r>
    <r>
      <rPr>
        <sz val="12"/>
        <rFont val="Arial"/>
        <family val="2"/>
      </rPr>
      <t xml:space="preserve"> serotüübid</t>
    </r>
  </si>
  <si>
    <r>
      <rPr>
        <i/>
        <sz val="12"/>
        <rFont val="Arial"/>
        <family val="2"/>
      </rPr>
      <t>Streptococcus pneumoniae</t>
    </r>
    <r>
      <rPr>
        <sz val="12"/>
        <rFont val="Arial"/>
        <family val="2"/>
      </rPr>
      <t xml:space="preserve"> (from blood and CSF) serotypes</t>
    </r>
  </si>
  <si>
    <t>Kokku kaitsepoogitud / Total no. of immunized</t>
  </si>
  <si>
    <r>
      <t xml:space="preserve"> </t>
    </r>
    <r>
      <rPr>
        <i/>
        <sz val="12"/>
        <rFont val="Arial"/>
        <family val="2"/>
      </rPr>
      <t xml:space="preserve">N. meningitidis </t>
    </r>
    <r>
      <rPr>
        <sz val="12"/>
        <rFont val="Arial"/>
        <family val="2"/>
      </rPr>
      <t>serotüübid</t>
    </r>
  </si>
  <si>
    <r>
      <t>N. meningitidis</t>
    </r>
    <r>
      <rPr>
        <sz val="12"/>
        <rFont val="Arial"/>
        <family val="2"/>
      </rPr>
      <t xml:space="preserve"> serogroups</t>
    </r>
  </si>
  <si>
    <r>
      <t>Typhoid fever</t>
    </r>
    <r>
      <rPr>
        <sz val="12"/>
        <rFont val="Arial"/>
        <family val="2"/>
      </rPr>
      <t xml:space="preserve"> (A01.0). Immunization of humans</t>
    </r>
  </si>
  <si>
    <r>
      <t>S. typhi</t>
    </r>
    <r>
      <rPr>
        <sz val="8"/>
        <rFont val="Arial"/>
        <family val="2"/>
      </rPr>
      <t xml:space="preserve"> kroonilised kandjad / 
</t>
    </r>
    <r>
      <rPr>
        <i/>
        <sz val="8"/>
        <rFont val="Arial"/>
        <family val="2"/>
      </rPr>
      <t>S typhi</t>
    </r>
    <r>
      <rPr>
        <sz val="8"/>
        <rFont val="Arial"/>
        <family val="2"/>
      </rPr>
      <t xml:space="preserve"> chronic carriers</t>
    </r>
  </si>
  <si>
    <r>
      <t>S. paratyphi B</t>
    </r>
    <r>
      <rPr>
        <sz val="8"/>
        <rFont val="Arial"/>
        <family val="2"/>
      </rPr>
      <t xml:space="preserve"> kroonilised kandjad / 
</t>
    </r>
    <r>
      <rPr>
        <i/>
        <sz val="8"/>
        <rFont val="Arial"/>
        <family val="2"/>
      </rPr>
      <t>S paratyphi B</t>
    </r>
    <r>
      <rPr>
        <sz val="8"/>
        <rFont val="Arial"/>
        <family val="2"/>
      </rPr>
      <t xml:space="preserve"> chronic carriers</t>
    </r>
  </si>
  <si>
    <t>Kõhutüüfus (A01.0). Üldandmed haigete kohta</t>
  </si>
  <si>
    <t>Typhoid fever (A01.0). Cases and incidence rate</t>
  </si>
  <si>
    <t>Kõhutüüfus (A01.0). Haigete vanus</t>
  </si>
  <si>
    <t>Kõhutüüfus (A01.0). Haigestumise sesoonsus</t>
  </si>
  <si>
    <t>Kõhutüüfus (A01.0). Haigete jaotus tegevusalade järgi</t>
  </si>
  <si>
    <t>Kõhutüüfus (A01.0). Haigestumus piirkondade järgi</t>
  </si>
  <si>
    <t>Typhoid fever (A01.0). Cases by age</t>
  </si>
  <si>
    <t>Typhoid fever (A01.0). Case distribution by months</t>
  </si>
  <si>
    <t>Typhoid fever (A01.0). Distribution of patients by occupation</t>
  </si>
  <si>
    <t>Typhoid fever (A01.0). Incidence rate by districts</t>
  </si>
  <si>
    <t>Paratüüfus B (A01.2). Üldandmed haigete kohta</t>
  </si>
  <si>
    <t>Paratyphoid fever B (A01.2). Cases and incidence rate</t>
  </si>
  <si>
    <t>Paratüüfus B (A01.2). Haigete vanus</t>
  </si>
  <si>
    <t>Paratüüfus B (A01.2). Haigestumise sesoonsus</t>
  </si>
  <si>
    <t>Paratüüfus B (A01.2). Haigete jaotus tegevusalade järgi</t>
  </si>
  <si>
    <t>Paratüüfus B (A01.2). Haigestumus piirkondade järgi</t>
  </si>
  <si>
    <t>Paratyphoid fever B (A01.2). Cases by age</t>
  </si>
  <si>
    <t>Paratyphoid fever B (A01.2). Case distribution by months</t>
  </si>
  <si>
    <t>Paratyphoid fever B (A01.2). Distribution of patients by occupation</t>
  </si>
  <si>
    <t>Paratyphoid fever B (A01.2). Incidence rate by districts</t>
  </si>
  <si>
    <t>S. Typhi ja S. Paratyphi B kroonilised kandjad elukohtade järgi</t>
  </si>
  <si>
    <t>Chronic carriers of S. Typhi and S. Paratyphi B by residence</t>
  </si>
  <si>
    <r>
      <rPr>
        <i/>
        <sz val="12"/>
        <rFont val="Arial"/>
        <family val="2"/>
      </rPr>
      <t>Campylobacter</t>
    </r>
    <r>
      <rPr>
        <sz val="12"/>
        <rFont val="Arial"/>
        <family val="2"/>
      </rPr>
      <t xml:space="preserve"> antimikroobne tundlikkus (kõik serotüübid) </t>
    </r>
  </si>
  <si>
    <r>
      <t>Campylo-bacter</t>
    </r>
    <r>
      <rPr>
        <sz val="10"/>
        <rFont val="Arial"/>
        <family val="2"/>
        <charset val="186"/>
      </rPr>
      <t xml:space="preserve"> spp</t>
    </r>
  </si>
  <si>
    <r>
      <t>Pneumocystis jirovecii</t>
    </r>
    <r>
      <rPr>
        <sz val="9"/>
        <rFont val="Arial"/>
        <family val="2"/>
      </rPr>
      <t xml:space="preserve"> pneumoonia / </t>
    </r>
    <r>
      <rPr>
        <i/>
        <sz val="9"/>
        <rFont val="Arial"/>
        <family val="2"/>
      </rPr>
      <t>Pneumocystis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jirovecii</t>
    </r>
    <r>
      <rPr>
        <sz val="9"/>
        <rFont val="Arial"/>
        <family val="2"/>
      </rPr>
      <t xml:space="preserve"> pneumonia</t>
    </r>
  </si>
  <si>
    <r>
      <t>Haemophilus influenzae</t>
    </r>
    <r>
      <rPr>
        <sz val="12"/>
        <rFont val="Arial"/>
        <family val="2"/>
      </rPr>
      <t xml:space="preserve"> nakkus (A41.3; G00.0; J14; A49.2). Laste hõlmatus kaitsepookimisega 2016. a</t>
    </r>
  </si>
  <si>
    <r>
      <t>Haemophilus influenzae</t>
    </r>
    <r>
      <rPr>
        <sz val="12"/>
        <rFont val="Arial"/>
        <family val="2"/>
      </rPr>
      <t xml:space="preserve"> infection (A41.3; G00.0; J14; A49.2). Coverage of children with immunization in 2016</t>
    </r>
  </si>
  <si>
    <r>
      <t>Haemophilus influenzae</t>
    </r>
    <r>
      <rPr>
        <sz val="12"/>
        <rFont val="Arial"/>
        <family val="2"/>
      </rPr>
      <t xml:space="preserve"> nakkus (A41.3; G00.0; J14; A49.2). Laste hõlmatus kaitsepookimisega 2017. a</t>
    </r>
  </si>
  <si>
    <r>
      <t>Haemophilus influenzae</t>
    </r>
    <r>
      <rPr>
        <sz val="12"/>
        <rFont val="Arial"/>
        <family val="2"/>
      </rPr>
      <t xml:space="preserve"> infection (A41.3; G00.0; J14; A49.2). Coverage of children with immunization in 2017</t>
    </r>
  </si>
  <si>
    <r>
      <t>Haemophilus influenzae</t>
    </r>
    <r>
      <rPr>
        <sz val="12"/>
        <rFont val="Arial"/>
        <family val="2"/>
      </rPr>
      <t xml:space="preserve"> nakkus (A41.3; G00.0; J14; A49.2). Laste hõlmatus kaitsepookimisega 2018. a</t>
    </r>
  </si>
  <si>
    <r>
      <t>Haemophilus influenzae</t>
    </r>
    <r>
      <rPr>
        <sz val="12"/>
        <rFont val="Arial"/>
        <family val="2"/>
      </rPr>
      <t xml:space="preserve"> infection (A41.3; G00.0; J14; A49.2). Coverage of children with immunization in 2018</t>
    </r>
  </si>
  <si>
    <r>
      <t>Haemophilus influenzae</t>
    </r>
    <r>
      <rPr>
        <sz val="12"/>
        <rFont val="Arial"/>
        <family val="2"/>
      </rPr>
      <t xml:space="preserve"> nakkus (A41.3; G00.0; J14; A49.2). Laste hõlmatus kaitsepookimisega 2014. a</t>
    </r>
  </si>
  <si>
    <r>
      <t>Haemophilus influenzae</t>
    </r>
    <r>
      <rPr>
        <sz val="12"/>
        <rFont val="Arial"/>
        <family val="2"/>
      </rPr>
      <t xml:space="preserve"> infection (A41.3; G00.0; J14; A49.2). Coverage of children with immunization in 2014</t>
    </r>
  </si>
  <si>
    <r>
      <t>Haemophilus influenzae</t>
    </r>
    <r>
      <rPr>
        <sz val="12"/>
        <rFont val="Arial"/>
        <family val="2"/>
      </rPr>
      <t xml:space="preserve"> nakkus (A41.3; G00.0; J14; A49.2). Laste hõlmatus kaitsepookimisega 2015. a</t>
    </r>
  </si>
  <si>
    <r>
      <t>Haemophilus influenzae</t>
    </r>
    <r>
      <rPr>
        <sz val="12"/>
        <rFont val="Arial"/>
        <family val="2"/>
      </rPr>
      <t xml:space="preserve"> infection (A41.3; G00.0; J14; A49.2). Coverage of children with immunization in 2015</t>
    </r>
  </si>
  <si>
    <r>
      <t>Haemophilus influenzae</t>
    </r>
    <r>
      <rPr>
        <sz val="12"/>
        <rFont val="Arial"/>
        <family val="2"/>
      </rPr>
      <t xml:space="preserve"> nakkus (A41.3; G00.0; J14; A49.2). Kliinilised vormid</t>
    </r>
  </si>
  <si>
    <r>
      <t>Haemophilus influenzae</t>
    </r>
    <r>
      <rPr>
        <sz val="12"/>
        <rFont val="Arial"/>
        <family val="2"/>
      </rPr>
      <t xml:space="preserve"> infection (A41.3; G00.0; J14; A49.2). Clinical forms</t>
    </r>
  </si>
  <si>
    <r>
      <t xml:space="preserve">Täpsustamata </t>
    </r>
    <r>
      <rPr>
        <i/>
        <sz val="10"/>
        <rFont val="Arial"/>
        <family val="2"/>
      </rPr>
      <t>H. influenzae</t>
    </r>
    <r>
      <rPr>
        <sz val="10"/>
        <rFont val="Arial"/>
        <family val="2"/>
      </rPr>
      <t xml:space="preserve"> nakkus / Unspecified </t>
    </r>
    <r>
      <rPr>
        <i/>
        <sz val="10"/>
        <rFont val="Arial"/>
        <family val="2"/>
      </rPr>
      <t>H. influenzae</t>
    </r>
    <r>
      <rPr>
        <sz val="10"/>
        <rFont val="Arial"/>
        <family val="2"/>
      </rPr>
      <t xml:space="preserve"> infection</t>
    </r>
  </si>
  <si>
    <r>
      <t>Haemophilus influenzae</t>
    </r>
    <r>
      <rPr>
        <sz val="12"/>
        <rFont val="Arial"/>
        <family val="2"/>
      </rPr>
      <t xml:space="preserve"> nakkus (A41.3; G00.0; J14; A49.2). Inimeste kaitsepookimine</t>
    </r>
  </si>
  <si>
    <r>
      <t>Haemophilus influenzae</t>
    </r>
    <r>
      <rPr>
        <sz val="12"/>
        <rFont val="Arial"/>
        <family val="2"/>
      </rPr>
      <t xml:space="preserve"> infection (A41.3; G00.0; J14; A49.2). Immunization of humans</t>
    </r>
  </si>
  <si>
    <r>
      <t>Haemophilus influenzae</t>
    </r>
    <r>
      <rPr>
        <sz val="12"/>
        <rFont val="Arial"/>
        <family val="2"/>
      </rPr>
      <t xml:space="preserve"> nakkus (A41.3; G00.0; J14; A49.2). Haigete jaotus tegevusalade järgi</t>
    </r>
  </si>
  <si>
    <r>
      <t>Haemophilus influenzae</t>
    </r>
    <r>
      <rPr>
        <sz val="12"/>
        <rFont val="Arial"/>
        <family val="2"/>
      </rPr>
      <t xml:space="preserve"> infection (A41.3; G00.0; J14; A49.2). Distribution of patients by occupation</t>
    </r>
  </si>
  <si>
    <r>
      <t>Haemophilus influenzae</t>
    </r>
    <r>
      <rPr>
        <sz val="12"/>
        <rFont val="Arial"/>
        <family val="2"/>
      </rPr>
      <t xml:space="preserve"> nakkus (A41.3; G00.0; J14; A49.2). Haigestumus piirkondade järgi</t>
    </r>
  </si>
  <si>
    <r>
      <t>Haemophilus influenzae</t>
    </r>
    <r>
      <rPr>
        <sz val="12"/>
        <rFont val="Arial"/>
        <family val="2"/>
      </rPr>
      <t xml:space="preserve"> infection (A41.3; G00.0; J14; A49.2). Incidence rate by districts</t>
    </r>
  </si>
  <si>
    <r>
      <t>Haemophilus influenzae</t>
    </r>
    <r>
      <rPr>
        <sz val="12"/>
        <rFont val="Arial"/>
        <family val="2"/>
        <charset val="186"/>
      </rPr>
      <t xml:space="preserve"> nakkus (A41.3; G00.0; J14; A49.2). Üldandmed haigete kohta</t>
    </r>
  </si>
  <si>
    <r>
      <t>Haemophilus influenzae</t>
    </r>
    <r>
      <rPr>
        <sz val="12"/>
        <rFont val="Arial"/>
        <family val="2"/>
        <charset val="186"/>
      </rPr>
      <t xml:space="preserve"> infection (A41.3; G00.0; J14; A49.2). Cases and incidence rate</t>
    </r>
  </si>
  <si>
    <r>
      <t>Haemophilus influenzae</t>
    </r>
    <r>
      <rPr>
        <sz val="12"/>
        <rFont val="Arial"/>
        <family val="2"/>
        <charset val="186"/>
      </rPr>
      <t xml:space="preserve"> nakkus (A41.3; G00.0; J14; A49.2). Haigete vanus</t>
    </r>
  </si>
  <si>
    <r>
      <t>Haemophilus influenzae</t>
    </r>
    <r>
      <rPr>
        <sz val="12"/>
        <rFont val="Arial"/>
        <family val="2"/>
        <charset val="186"/>
      </rPr>
      <t xml:space="preserve"> infection (A41.3; G00.0; J14; A49.2). Cases by age</t>
    </r>
  </si>
  <si>
    <r>
      <t>Haemophilus influenzae</t>
    </r>
    <r>
      <rPr>
        <sz val="12"/>
        <rFont val="Arial"/>
        <family val="2"/>
        <charset val="186"/>
      </rPr>
      <t xml:space="preserve"> nakkus (A41.3; G00.0; J14; A49.2). Haigestumise sesoonsus</t>
    </r>
  </si>
  <si>
    <r>
      <t>Haemophilus influenzae</t>
    </r>
    <r>
      <rPr>
        <sz val="12"/>
        <rFont val="Arial"/>
        <family val="2"/>
        <charset val="186"/>
      </rPr>
      <t xml:space="preserve"> infection (A41.3; G00.0; J14; A49.2). Case distribution by months</t>
    </r>
  </si>
  <si>
    <r>
      <t>Neisseria gonorrhoeae</t>
    </r>
    <r>
      <rPr>
        <sz val="12"/>
        <rFont val="Arial"/>
        <family val="2"/>
      </rPr>
      <t xml:space="preserve"> antimikroobne tundlikkus, 2015. a</t>
    </r>
  </si>
  <si>
    <r>
      <t>Neisseria gonorrhoeae</t>
    </r>
    <r>
      <rPr>
        <sz val="12"/>
        <rFont val="Arial"/>
        <family val="2"/>
      </rPr>
      <t xml:space="preserve"> antimicrobial susceptibility, 2015. a</t>
    </r>
  </si>
  <si>
    <r>
      <t>Neisseria gonorrhoeae</t>
    </r>
    <r>
      <rPr>
        <sz val="12"/>
        <rFont val="Arial"/>
        <family val="2"/>
      </rPr>
      <t xml:space="preserve"> antimikroobne tundlikkus, 2016. a</t>
    </r>
  </si>
  <si>
    <r>
      <t>Neisseria gonorrhoeae</t>
    </r>
    <r>
      <rPr>
        <sz val="12"/>
        <rFont val="Arial"/>
        <family val="2"/>
      </rPr>
      <t xml:space="preserve"> antimicrobial susceptibility, 2016. a</t>
    </r>
  </si>
  <si>
    <r>
      <t>Neisseria gonorrhoeae</t>
    </r>
    <r>
      <rPr>
        <sz val="12"/>
        <rFont val="Arial"/>
        <family val="2"/>
      </rPr>
      <t xml:space="preserve"> antimikroobne tundlikkus, 2017. a</t>
    </r>
  </si>
  <si>
    <r>
      <t>Neisseria gonorrhoeae</t>
    </r>
    <r>
      <rPr>
        <sz val="12"/>
        <rFont val="Arial"/>
        <family val="2"/>
      </rPr>
      <t xml:space="preserve"> antimicrobial susceptibility, 2017. a</t>
    </r>
  </si>
  <si>
    <r>
      <t>Neisseria gonorrhoeae</t>
    </r>
    <r>
      <rPr>
        <sz val="12"/>
        <rFont val="Arial"/>
        <family val="2"/>
      </rPr>
      <t xml:space="preserve"> antimikroobne tundlikkus, 2018. a</t>
    </r>
  </si>
  <si>
    <r>
      <t>Neisseria gonorrhoeae</t>
    </r>
    <r>
      <rPr>
        <sz val="12"/>
        <rFont val="Arial"/>
        <family val="2"/>
      </rPr>
      <t xml:space="preserve"> antimicrobial susceptibility, 2018. a</t>
    </r>
  </si>
  <si>
    <r>
      <t>Neisseria gonorrhoeae</t>
    </r>
    <r>
      <rPr>
        <sz val="12"/>
        <rFont val="Arial"/>
        <family val="2"/>
      </rPr>
      <t xml:space="preserve"> antimikroobne tundlikkus, 2014. a</t>
    </r>
  </si>
  <si>
    <r>
      <t>Neisseria gonorrhoeae</t>
    </r>
    <r>
      <rPr>
        <sz val="12"/>
        <rFont val="Arial"/>
        <family val="2"/>
      </rPr>
      <t xml:space="preserve"> antimicrobial susceptibility, 2014. a</t>
    </r>
  </si>
  <si>
    <t>Ehhinokokoos (B67). Üldandmed haigete kohta</t>
  </si>
  <si>
    <t>Ehhinokokoos (B67). Haigete vanus</t>
  </si>
  <si>
    <t>Ehhinokokoos (B67). Haigestumise sesoonsus</t>
  </si>
  <si>
    <t>Ehhinokokoos (B67). Haigete jaotus tegevusalade järgi</t>
  </si>
  <si>
    <t>Ehhinokokoos (B67). Haigestumus piirkondade järgi</t>
  </si>
  <si>
    <t>Echinococcosis (B67). Cases and incidence rate</t>
  </si>
  <si>
    <t>Echinococcosis (B67). Cases by age</t>
  </si>
  <si>
    <t>Echinococcosis (B67). Case distribution by months</t>
  </si>
  <si>
    <t>Echinococcosis (B67). Distribution of patients by occupation</t>
  </si>
  <si>
    <t>Echinococcosis (B67). Incidence rate by districts</t>
  </si>
  <si>
    <r>
      <t>Escherichia coli</t>
    </r>
    <r>
      <rPr>
        <sz val="12"/>
        <rFont val="Arial"/>
        <family val="2"/>
      </rPr>
      <t xml:space="preserve"> nakkus  (A04.0-A04.4). Haigetelt isoleeritud mikroobid 
serogruppide järgi</t>
    </r>
  </si>
  <si>
    <r>
      <t>Escherichia coli</t>
    </r>
    <r>
      <rPr>
        <sz val="12"/>
        <rFont val="Arial"/>
        <family val="2"/>
      </rPr>
      <t xml:space="preserve"> infections  (A04.0-A04.4). Isolated from patients microbes by serogroups</t>
    </r>
  </si>
  <si>
    <r>
      <rPr>
        <i/>
        <sz val="10"/>
        <rFont val="Arial"/>
        <family val="2"/>
      </rPr>
      <t>E. coli</t>
    </r>
    <r>
      <rPr>
        <sz val="10"/>
        <rFont val="Arial"/>
        <family val="2"/>
      </rPr>
      <t xml:space="preserve"> spp</t>
    </r>
  </si>
  <si>
    <r>
      <t>Escherichia coli</t>
    </r>
    <r>
      <rPr>
        <sz val="12"/>
        <rFont val="Arial"/>
        <family val="2"/>
      </rPr>
      <t xml:space="preserve"> nakkus  (A04.0-A04.4). Haigete jaotus tegevusalade järgi</t>
    </r>
  </si>
  <si>
    <r>
      <t>Escherichia coli</t>
    </r>
    <r>
      <rPr>
        <sz val="12"/>
        <rFont val="Arial"/>
        <family val="2"/>
      </rPr>
      <t xml:space="preserve"> infections  (A04.0-A04.4). Distribution of patients by occupation</t>
    </r>
  </si>
  <si>
    <r>
      <t>Escherichia coli</t>
    </r>
    <r>
      <rPr>
        <sz val="12"/>
        <rFont val="Arial"/>
        <family val="2"/>
      </rPr>
      <t xml:space="preserve"> nakkus  (A04.0-A04.4). Haigestumus piirkondade järgi</t>
    </r>
  </si>
  <si>
    <r>
      <t>Escherichia coli</t>
    </r>
    <r>
      <rPr>
        <sz val="12"/>
        <rFont val="Arial"/>
        <family val="2"/>
      </rPr>
      <t xml:space="preserve"> infections  (A04.0-A04.4). Incidence rate by districts</t>
    </r>
  </si>
  <si>
    <r>
      <t>Escherichia coli</t>
    </r>
    <r>
      <rPr>
        <sz val="12"/>
        <rFont val="Arial"/>
        <family val="2"/>
        <charset val="186"/>
      </rPr>
      <t xml:space="preserve"> nakkus  (A04.0 - A04.4). Üldandmed haigete kohta</t>
    </r>
  </si>
  <si>
    <r>
      <t>Escherichia coli</t>
    </r>
    <r>
      <rPr>
        <sz val="12"/>
        <rFont val="Arial"/>
        <family val="2"/>
        <charset val="186"/>
      </rPr>
      <t xml:space="preserve"> infections  (A04.0 - A04.4). Cases and incidence rate</t>
    </r>
  </si>
  <si>
    <r>
      <t>Escherichia coli</t>
    </r>
    <r>
      <rPr>
        <sz val="12"/>
        <rFont val="Arial"/>
        <family val="2"/>
        <charset val="186"/>
      </rPr>
      <t xml:space="preserve"> nakkus  (A04.0 - A04.4). Haigete vanus</t>
    </r>
  </si>
  <si>
    <r>
      <t>Escherichia coli</t>
    </r>
    <r>
      <rPr>
        <sz val="12"/>
        <rFont val="Arial"/>
        <family val="2"/>
        <charset val="186"/>
      </rPr>
      <t xml:space="preserve"> infections  (A04.0 - A04.4). Cases by age</t>
    </r>
  </si>
  <si>
    <r>
      <t>Escherichia coli nakkus</t>
    </r>
    <r>
      <rPr>
        <sz val="12"/>
        <rFont val="Arial"/>
        <family val="2"/>
        <charset val="186"/>
      </rPr>
      <t xml:space="preserve">  (A04.0-A04.4). Haigestumise sesoonsus</t>
    </r>
  </si>
  <si>
    <r>
      <t>Escherichia coli</t>
    </r>
    <r>
      <rPr>
        <sz val="12"/>
        <rFont val="Arial"/>
        <family val="2"/>
        <charset val="186"/>
      </rPr>
      <t xml:space="preserve"> infections  (A04.0-A04.4). Case distribution by months</t>
    </r>
  </si>
  <si>
    <t>Erlihhioos (A79.8). Üldandmed haigete kohta</t>
  </si>
  <si>
    <t>Erlihhioos (A79.8). Haigete vanus</t>
  </si>
  <si>
    <t>Erlihhioos (A79.8). Haigestumise sesoonsus</t>
  </si>
  <si>
    <t>Erlihhioos (A79.8). Haigete jaotus tegevusalade järgi</t>
  </si>
  <si>
    <t>Erlihhioos (A79.8). Haigestumus piirkondade järgi</t>
  </si>
  <si>
    <t>Ehrlichiosis (A79.8). Cases by age</t>
  </si>
  <si>
    <t>Ehrlichiosis (A79.8). Case distribution by months</t>
  </si>
  <si>
    <t>Ehrlichiosis (A79.8). Cases and incidence rate</t>
  </si>
  <si>
    <t>Ehrlichiosis (A79.8). Distribution of patients by occupation</t>
  </si>
  <si>
    <t>Ehrlichiosis (A79.8). Incidence rate by districts</t>
  </si>
  <si>
    <t>Creutzfeldti-Jakobi tõbi (A81.0), sporaadiline. Üldandmed haigete kohta</t>
  </si>
  <si>
    <t>Creutzfeldti-Jakobi tõbi (A81.0), sporaadiline. Haigete vanus</t>
  </si>
  <si>
    <t>Creutzfeldti-Jakobi tõbi (A81.0), sporaadiline. Haigestumise sesoonsus</t>
  </si>
  <si>
    <t>Creutzfeldti-Jakobi tõbi (A81.0), sporaadiline. Haigete jaotus tegevusalade järgi</t>
  </si>
  <si>
    <t>Creutzfeldti-Jakobi tõbi (A81.0), sporaadiline. Haigestumus piirkondade järgi</t>
  </si>
  <si>
    <t>Creutzfeldt-Jakob disease (A81.0), sporadic. Cases and incidence rate</t>
  </si>
  <si>
    <t>Creutzfeldt-Jakob disease (A81.0), sporadic. Cases by age</t>
  </si>
  <si>
    <t>Creutzfeldt-Jakob disease (A81.0), sporadic. Case distribution by months</t>
  </si>
  <si>
    <t>Creutzfeldt-Jakob disease (A81.0), sporadic. Distribution of patients by occupation</t>
  </si>
  <si>
    <t>Creutzfeldt-Jakob disease (A81.0), sporadic. Incidence rate by districts</t>
  </si>
  <si>
    <t>Brutselloos (A23). Üldandmed haigete kohta</t>
  </si>
  <si>
    <t>Brutselloos (A23). Haigete vanus</t>
  </si>
  <si>
    <t>Brutselloos (A23). Haigestumise sesoonsus</t>
  </si>
  <si>
    <t>Brutselloos (A23). Haigete jaotus tegevusalade järgi</t>
  </si>
  <si>
    <t>Brutselloos (A23). Haigestumus piirkondade järgi</t>
  </si>
  <si>
    <t>Brucellosis (A23). Cases and incidence rate</t>
  </si>
  <si>
    <t>Brucellosis (A23). Case distribution by months</t>
  </si>
  <si>
    <t>Brucellosis (A23). Distribution of patients by occupation</t>
  </si>
  <si>
    <t>Brucellosis (A23). Incidence rate by districts</t>
  </si>
  <si>
    <t>Botulism (A05.1). Üldandmed haigete kohta</t>
  </si>
  <si>
    <t>Botulism (A05.1). Haigete vanus</t>
  </si>
  <si>
    <t>Botulism (A05.1). Haigestumise sesoonsus</t>
  </si>
  <si>
    <t>Botulism (A05.1). Cases and incidence rate</t>
  </si>
  <si>
    <t>Botulism (A05.1). Cases by age</t>
  </si>
  <si>
    <t>Botulism (A05.1). Case distribution by months</t>
  </si>
  <si>
    <t>Brucellosis (A23). Cases by age</t>
  </si>
  <si>
    <t>Botulism (A05.1). Haigete jaotus tegevusalade järgi</t>
  </si>
  <si>
    <t>Botulism (A05.1). Distribution of patients by occupation</t>
  </si>
  <si>
    <t>Botulism (A05.1). Haigestumus piirkondade järgi</t>
  </si>
  <si>
    <t>Botulism (A05.1). Incidence rate by districts</t>
  </si>
  <si>
    <r>
      <t>Amöbiaas (A06)</t>
    </r>
    <r>
      <rPr>
        <sz val="12"/>
        <rFont val="Arial"/>
        <family val="2"/>
      </rPr>
      <t>. Haigete jaotus tegevusalade järgi</t>
    </r>
  </si>
  <si>
    <r>
      <t>Amoebiasis (A06)</t>
    </r>
    <r>
      <rPr>
        <sz val="12"/>
        <rFont val="Arial"/>
        <family val="2"/>
      </rPr>
      <t>. Distribution of patients by occupation</t>
    </r>
  </si>
  <si>
    <r>
      <t>Amöbiaas (A06)</t>
    </r>
    <r>
      <rPr>
        <sz val="12"/>
        <rFont val="Arial"/>
        <family val="2"/>
      </rPr>
      <t>. Haigestumus piirkondade järgi</t>
    </r>
  </si>
  <si>
    <r>
      <t>Amoebiasis (A06)</t>
    </r>
    <r>
      <rPr>
        <sz val="12"/>
        <rFont val="Arial"/>
        <family val="2"/>
      </rPr>
      <t>. Incidence rate by districts</t>
    </r>
  </si>
  <si>
    <t>Surmaga lõppenud nakkushaigusjuhud</t>
  </si>
  <si>
    <t>Fatal cases of infectious diseases</t>
  </si>
  <si>
    <t xml:space="preserve">Fatal cases of communicable diseases </t>
  </si>
  <si>
    <t xml:space="preserve">Typhoid and Paratyphoid fever </t>
  </si>
  <si>
    <t xml:space="preserve">Campylobacter enteritis </t>
  </si>
  <si>
    <t>Campylobacter enteritis (A04.5). Cases by age</t>
  </si>
  <si>
    <t>Campylobacter enteritis (A04.5). Cases and incidence rate</t>
  </si>
  <si>
    <t>Campylobacter enteritis (A04.5). Case distribution by months</t>
  </si>
  <si>
    <t>Campylobacter enteritis (A04.5). Etiology</t>
  </si>
  <si>
    <t>Campylobacter enteritis (A04.5). Distribution on patients by occupation</t>
  </si>
  <si>
    <t>Campylobacter enteritis (A04.5). Incidence rate by districts</t>
  </si>
  <si>
    <r>
      <rPr>
        <i/>
        <sz val="12"/>
        <rFont val="Arial"/>
        <family val="2"/>
      </rPr>
      <t>Campylobacter</t>
    </r>
    <r>
      <rPr>
        <sz val="12"/>
        <rFont val="Arial"/>
        <family val="2"/>
      </rPr>
      <t xml:space="preserve"> (all serotypes) antimicrobial susceptibility</t>
    </r>
  </si>
  <si>
    <t xml:space="preserve">Giardiasis </t>
  </si>
  <si>
    <t>Giardiasis (A07.1). Cases and incidence rate</t>
  </si>
  <si>
    <t>Giardiasis  (A07.1). Cases by age</t>
  </si>
  <si>
    <t>Giardiasis (A07.1). Case distribution by months</t>
  </si>
  <si>
    <t>Giardiasis (A07.1). Distribution of patients by occupation</t>
  </si>
  <si>
    <t>Giardiasis (A07.1). Incidence rate by districts</t>
  </si>
  <si>
    <t xml:space="preserve">Rotaviral enteritis </t>
  </si>
  <si>
    <t>Rotaviral enteritis (A08.0). Cases and incidence rate</t>
  </si>
  <si>
    <t>Rotaviral enteritis (A08.0). Cases by age</t>
  </si>
  <si>
    <t>Rotaviral enteritis (A08.0). Case distribution by months</t>
  </si>
  <si>
    <t>Rotaviral enteritis (A08.0). Distribution of patients by occupation</t>
  </si>
  <si>
    <t>Rotaviral enteritis (A08.0). Incidence rate by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</si>
</sst>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_-* #,##0.00\ &quot;kr&quot;_-;\-* #,##0.00\ &quot;kr&quot;_-;_-* &quot;-&quot;??\ &quot;kr&quot;_-;_-@_-"/>
    <numFmt numFmtId="178" formatCode="0.0"/>
    <numFmt numFmtId="180" formatCode="#,##0.0"/>
  </numFmts>
  <fonts count="52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sz val="12"/>
      <name val="Arial"/>
      <family val="2"/>
      <charset val="186"/>
    </font>
    <font>
      <i/>
      <sz val="12"/>
      <name val="Arial"/>
      <family val="2"/>
      <charset val="186"/>
    </font>
    <font>
      <b/>
      <sz val="12"/>
      <name val="Arial"/>
      <family val="2"/>
      <charset val="186"/>
    </font>
    <font>
      <b/>
      <sz val="9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Arial"/>
      <family val="2"/>
    </font>
    <font>
      <b/>
      <sz val="10"/>
      <name val="Arial"/>
      <family val="2"/>
      <charset val="186"/>
    </font>
    <font>
      <sz val="11"/>
      <name val="Arial"/>
      <family val="2"/>
    </font>
    <font>
      <sz val="9"/>
      <name val="Arial"/>
      <family val="2"/>
      <charset val="186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  <charset val="186"/>
    </font>
    <font>
      <sz val="11"/>
      <name val="Arial"/>
      <family val="2"/>
      <charset val="186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  <charset val="186"/>
    </font>
    <font>
      <sz val="12"/>
      <name val="Arial"/>
      <family val="2"/>
      <charset val="186"/>
    </font>
    <font>
      <sz val="8"/>
      <name val="Arial"/>
      <family val="2"/>
    </font>
    <font>
      <i/>
      <sz val="10"/>
      <name val="Arial"/>
      <family val="2"/>
      <charset val="186"/>
    </font>
    <font>
      <sz val="11"/>
      <name val="Symbol"/>
      <family val="1"/>
      <charset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4"/>
      <name val="Times New Roman"/>
      <family val="1"/>
      <charset val="186"/>
    </font>
    <font>
      <sz val="12"/>
      <name val="Symbol"/>
      <family val="1"/>
      <charset val="2"/>
    </font>
    <font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6"/>
      <name val="Arial"/>
      <family val="2"/>
      <charset val="186"/>
    </font>
    <font>
      <b/>
      <sz val="18"/>
      <name val="Arial"/>
      <family val="2"/>
      <charset val="186"/>
    </font>
    <font>
      <b/>
      <sz val="15"/>
      <name val="Arial"/>
      <family val="2"/>
      <charset val="186"/>
    </font>
    <font>
      <b/>
      <sz val="24"/>
      <name val="Arial"/>
      <family val="2"/>
      <charset val="186"/>
    </font>
    <font>
      <sz val="19"/>
      <name val="Arial"/>
      <family val="2"/>
      <charset val="186"/>
    </font>
    <font>
      <sz val="22"/>
      <name val="Arial"/>
      <family val="2"/>
      <charset val="186"/>
    </font>
    <font>
      <b/>
      <sz val="22"/>
      <name val="Arial"/>
      <family val="2"/>
      <charset val="186"/>
    </font>
    <font>
      <b/>
      <sz val="20"/>
      <name val="Arial"/>
      <family val="2"/>
      <charset val="186"/>
    </font>
    <font>
      <sz val="12"/>
      <name val="Albertus Extra Bold"/>
      <family val="2"/>
      <charset val="1"/>
    </font>
    <font>
      <b/>
      <i/>
      <sz val="14"/>
      <name val="Arial"/>
      <family val="2"/>
      <charset val="186"/>
    </font>
    <font>
      <sz val="12"/>
      <color indexed="10"/>
      <name val="Arial"/>
      <family val="2"/>
      <charset val="186"/>
    </font>
    <font>
      <i/>
      <sz val="11"/>
      <name val="Arial"/>
      <family val="2"/>
      <charset val="186"/>
    </font>
    <font>
      <i/>
      <sz val="12"/>
      <name val="Arial"/>
      <family val="2"/>
    </font>
    <font>
      <sz val="10"/>
      <name val="Symbol"/>
      <family val="1"/>
      <charset val="2"/>
    </font>
    <font>
      <i/>
      <sz val="11"/>
      <name val="Arial"/>
      <family val="2"/>
    </font>
    <font>
      <sz val="7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8"/>
      <name val="Symbol"/>
      <family val="1"/>
      <charset val="2"/>
    </font>
    <font>
      <i/>
      <sz val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72" fontId="1" fillId="0" borderId="0" applyFont="0" applyFill="0" applyBorder="0" applyAlignment="0" applyProtection="0"/>
  </cellStyleXfs>
  <cellXfs count="794">
    <xf numFmtId="0" fontId="0" fillId="0" borderId="0" xfId="0"/>
    <xf numFmtId="0" fontId="3" fillId="0" borderId="0" xfId="0" applyFont="1"/>
    <xf numFmtId="0" fontId="9" fillId="0" borderId="0" xfId="0" applyFont="1" applyAlignment="1"/>
    <xf numFmtId="49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178" fontId="0" fillId="0" borderId="0" xfId="0" applyNumberFormat="1" applyBorder="1" applyAlignment="1">
      <alignment horizontal="center"/>
    </xf>
    <xf numFmtId="0" fontId="0" fillId="0" borderId="0" xfId="0" applyBorder="1"/>
    <xf numFmtId="0" fontId="12" fillId="0" borderId="0" xfId="0" applyFont="1"/>
    <xf numFmtId="0" fontId="12" fillId="0" borderId="0" xfId="0" applyFont="1" applyBorder="1" applyAlignment="1">
      <alignment horizontal="center" vertical="center"/>
    </xf>
    <xf numFmtId="178" fontId="12" fillId="0" borderId="0" xfId="0" applyNumberFormat="1" applyFont="1" applyBorder="1" applyAlignment="1">
      <alignment horizontal="right" vertical="center"/>
    </xf>
    <xf numFmtId="0" fontId="12" fillId="0" borderId="0" xfId="0" applyFont="1" applyBorder="1"/>
    <xf numFmtId="0" fontId="0" fillId="0" borderId="0" xfId="0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3" fillId="0" borderId="0" xfId="0" applyFont="1" applyAlignment="1">
      <alignment horizontal="center"/>
    </xf>
    <xf numFmtId="180" fontId="11" fillId="0" borderId="0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0" fontId="18" fillId="0" borderId="0" xfId="0" applyFont="1"/>
    <xf numFmtId="0" fontId="17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 wrapText="1"/>
    </xf>
    <xf numFmtId="0" fontId="18" fillId="0" borderId="0" xfId="0" applyFont="1" applyBorder="1"/>
    <xf numFmtId="0" fontId="18" fillId="0" borderId="0" xfId="0" applyFont="1" applyBorder="1" applyAlignment="1">
      <alignment horizontal="center" vertical="center"/>
    </xf>
    <xf numFmtId="178" fontId="18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1" fontId="7" fillId="0" borderId="0" xfId="0" applyNumberFormat="1" applyFont="1" applyBorder="1" applyAlignment="1">
      <alignment horizontal="center" vertical="center"/>
    </xf>
    <xf numFmtId="0" fontId="13" fillId="0" borderId="0" xfId="0" applyFont="1" applyBorder="1"/>
    <xf numFmtId="0" fontId="12" fillId="0" borderId="0" xfId="0" applyFont="1" applyFill="1"/>
    <xf numFmtId="0" fontId="12" fillId="0" borderId="0" xfId="0" applyFont="1" applyAlignment="1">
      <alignment wrapText="1"/>
    </xf>
    <xf numFmtId="0" fontId="6" fillId="0" borderId="0" xfId="0" applyFont="1"/>
    <xf numFmtId="1" fontId="13" fillId="0" borderId="1" xfId="0" applyNumberFormat="1" applyFont="1" applyBorder="1" applyAlignment="1">
      <alignment horizontal="center" wrapText="1"/>
    </xf>
    <xf numFmtId="0" fontId="0" fillId="0" borderId="0" xfId="0" applyFill="1"/>
    <xf numFmtId="0" fontId="3" fillId="0" borderId="0" xfId="0" applyFont="1" applyFill="1"/>
    <xf numFmtId="0" fontId="24" fillId="0" borderId="0" xfId="0" applyFont="1" applyAlignment="1">
      <alignment horizontal="justify" wrapText="1"/>
    </xf>
    <xf numFmtId="0" fontId="27" fillId="0" borderId="0" xfId="0" applyFont="1" applyAlignment="1">
      <alignment horizontal="justify"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5" fillId="0" borderId="0" xfId="0" applyFont="1"/>
    <xf numFmtId="0" fontId="32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7" fillId="0" borderId="0" xfId="0" applyFont="1" applyBorder="1" applyAlignment="1">
      <alignment wrapText="1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3" fontId="14" fillId="0" borderId="0" xfId="0" applyNumberFormat="1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178" fontId="13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wrapText="1"/>
    </xf>
    <xf numFmtId="0" fontId="0" fillId="0" borderId="0" xfId="0" applyFill="1" applyAlignment="1">
      <alignment horizontal="justify" readingOrder="1"/>
    </xf>
    <xf numFmtId="0" fontId="13" fillId="0" borderId="0" xfId="0" applyFont="1" applyBorder="1" applyAlignment="1">
      <alignment horizontal="center" wrapText="1"/>
    </xf>
    <xf numFmtId="178" fontId="13" fillId="0" borderId="0" xfId="0" applyNumberFormat="1" applyFont="1" applyBorder="1" applyAlignment="1">
      <alignment horizontal="center" wrapText="1"/>
    </xf>
    <xf numFmtId="178" fontId="13" fillId="0" borderId="0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20" fillId="0" borderId="0" xfId="0" applyFont="1" applyFill="1"/>
    <xf numFmtId="0" fontId="6" fillId="0" borderId="0" xfId="0" applyFont="1" applyAlignment="1">
      <alignment wrapText="1"/>
    </xf>
    <xf numFmtId="180" fontId="0" fillId="0" borderId="0" xfId="0" applyNumberFormat="1" applyBorder="1" applyAlignment="1">
      <alignment horizontal="center" vertical="center"/>
    </xf>
    <xf numFmtId="0" fontId="21" fillId="0" borderId="0" xfId="0" applyFont="1" applyBorder="1"/>
    <xf numFmtId="180" fontId="1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25" fillId="0" borderId="0" xfId="0" applyFont="1" applyFill="1"/>
    <xf numFmtId="0" fontId="5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13" fillId="0" borderId="1" xfId="0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40" fillId="0" borderId="0" xfId="0" applyFont="1" applyAlignment="1">
      <alignment horizontal="center" wrapText="1"/>
    </xf>
    <xf numFmtId="0" fontId="11" fillId="0" borderId="0" xfId="0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0" fontId="14" fillId="0" borderId="0" xfId="0" applyFont="1" applyFill="1" applyBorder="1" applyAlignment="1"/>
    <xf numFmtId="3" fontId="14" fillId="0" borderId="0" xfId="0" applyNumberFormat="1" applyFont="1" applyFill="1" applyBorder="1" applyAlignment="1">
      <alignment horizontal="center"/>
    </xf>
    <xf numFmtId="178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7" fillId="0" borderId="0" xfId="0" applyFont="1"/>
    <xf numFmtId="0" fontId="1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/>
    </xf>
    <xf numFmtId="180" fontId="7" fillId="0" borderId="0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7" fillId="0" borderId="0" xfId="0" applyFont="1" applyBorder="1"/>
    <xf numFmtId="0" fontId="3" fillId="0" borderId="0" xfId="0" applyFont="1" applyFill="1" applyBorder="1"/>
    <xf numFmtId="0" fontId="3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39" fillId="0" borderId="0" xfId="0" applyFont="1" applyFill="1" applyAlignment="1">
      <alignment horizontal="justify"/>
    </xf>
    <xf numFmtId="0" fontId="24" fillId="0" borderId="0" xfId="0" applyFont="1" applyFill="1" applyAlignment="1">
      <alignment wrapText="1"/>
    </xf>
    <xf numFmtId="0" fontId="24" fillId="0" borderId="0" xfId="0" applyFont="1" applyFill="1"/>
    <xf numFmtId="0" fontId="29" fillId="0" borderId="0" xfId="0" applyFont="1" applyFill="1" applyAlignment="1">
      <alignment wrapText="1"/>
    </xf>
    <xf numFmtId="0" fontId="7" fillId="0" borderId="0" xfId="0" applyFont="1" applyFill="1" applyBorder="1"/>
    <xf numFmtId="0" fontId="3" fillId="0" borderId="0" xfId="0" applyFont="1" applyFill="1" applyAlignment="1">
      <alignment horizontal="left" vertical="center"/>
    </xf>
    <xf numFmtId="0" fontId="40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justify" wrapText="1"/>
    </xf>
    <xf numFmtId="0" fontId="24" fillId="0" borderId="0" xfId="0" applyFont="1" applyFill="1" applyAlignment="1">
      <alignment horizontal="justify" wrapText="1"/>
    </xf>
    <xf numFmtId="0" fontId="25" fillId="0" borderId="0" xfId="0" applyFont="1" applyFill="1" applyAlignment="1">
      <alignment horizontal="justify"/>
    </xf>
    <xf numFmtId="0" fontId="26" fillId="0" borderId="0" xfId="0" applyFont="1" applyFill="1" applyAlignment="1">
      <alignment horizontal="justify" vertic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distributed"/>
    </xf>
    <xf numFmtId="0" fontId="22" fillId="0" borderId="0" xfId="0" applyFont="1" applyFill="1" applyBorder="1" applyAlignment="1">
      <alignment horizontal="distributed"/>
    </xf>
    <xf numFmtId="0" fontId="0" fillId="0" borderId="0" xfId="0" applyFill="1" applyBorder="1" applyAlignment="1">
      <alignment horizontal="justify"/>
    </xf>
    <xf numFmtId="0" fontId="7" fillId="0" borderId="0" xfId="0" applyFont="1" applyFill="1" applyBorder="1" applyAlignment="1">
      <alignment horizontal="justify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 readingOrder="1"/>
    </xf>
    <xf numFmtId="0" fontId="7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0" fontId="13" fillId="0" borderId="0" xfId="0" applyFont="1" applyFill="1"/>
    <xf numFmtId="0" fontId="3" fillId="0" borderId="0" xfId="0" applyFont="1" applyFill="1" applyAlignment="1">
      <alignment horizontal="justify" vertical="center" wrapText="1"/>
    </xf>
    <xf numFmtId="0" fontId="18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18" fillId="0" borderId="0" xfId="0" applyFont="1" applyAlignment="1"/>
    <xf numFmtId="0" fontId="0" fillId="0" borderId="1" xfId="0" applyBorder="1" applyAlignment="1">
      <alignment horizontal="center"/>
    </xf>
    <xf numFmtId="0" fontId="14" fillId="0" borderId="2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180" fontId="11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22" fillId="0" borderId="2" xfId="0" applyFont="1" applyFill="1" applyBorder="1" applyAlignment="1">
      <alignment wrapText="1"/>
    </xf>
    <xf numFmtId="3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14" fillId="0" borderId="0" xfId="0" applyFont="1" applyBorder="1"/>
    <xf numFmtId="0" fontId="14" fillId="0" borderId="0" xfId="0" applyFont="1" applyBorder="1" applyAlignment="1">
      <alignment horizontal="left"/>
    </xf>
    <xf numFmtId="178" fontId="13" fillId="0" borderId="2" xfId="0" applyNumberFormat="1" applyFont="1" applyBorder="1" applyAlignment="1">
      <alignment horizontal="center"/>
    </xf>
    <xf numFmtId="178" fontId="14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178" fontId="13" fillId="0" borderId="1" xfId="0" applyNumberFormat="1" applyFont="1" applyBorder="1" applyAlignment="1">
      <alignment horizontal="center"/>
    </xf>
    <xf numFmtId="178" fontId="14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178" fontId="1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3" fontId="14" fillId="0" borderId="2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2" xfId="0" applyFont="1" applyBorder="1" applyAlignment="1">
      <alignment horizontal="center"/>
    </xf>
    <xf numFmtId="3" fontId="11" fillId="0" borderId="3" xfId="0" applyNumberFormat="1" applyFont="1" applyFill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14" fillId="0" borderId="2" xfId="0" applyFont="1" applyBorder="1"/>
    <xf numFmtId="0" fontId="16" fillId="0" borderId="2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wrapText="1"/>
    </xf>
    <xf numFmtId="1" fontId="13" fillId="0" borderId="3" xfId="0" applyNumberFormat="1" applyFont="1" applyBorder="1" applyAlignment="1">
      <alignment horizontal="center"/>
    </xf>
    <xf numFmtId="178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3" fontId="14" fillId="0" borderId="3" xfId="0" applyNumberFormat="1" applyFont="1" applyBorder="1" applyAlignment="1">
      <alignment horizontal="center"/>
    </xf>
    <xf numFmtId="178" fontId="14" fillId="0" borderId="3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right"/>
    </xf>
    <xf numFmtId="1" fontId="14" fillId="0" borderId="1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Continuous" wrapText="1"/>
    </xf>
    <xf numFmtId="0" fontId="21" fillId="0" borderId="3" xfId="0" applyFont="1" applyBorder="1" applyAlignment="1">
      <alignment horizontal="centerContinuous" wrapText="1"/>
    </xf>
    <xf numFmtId="0" fontId="21" fillId="0" borderId="2" xfId="0" applyFont="1" applyBorder="1" applyAlignment="1">
      <alignment vertical="center" textRotation="90" wrapText="1"/>
    </xf>
    <xf numFmtId="0" fontId="21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textRotation="90" wrapText="1"/>
    </xf>
    <xf numFmtId="0" fontId="16" fillId="0" borderId="1" xfId="0" applyFont="1" applyBorder="1" applyAlignment="1">
      <alignment horizontal="center" vertical="center" wrapText="1"/>
    </xf>
    <xf numFmtId="178" fontId="16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/>
    <xf numFmtId="0" fontId="7" fillId="0" borderId="1" xfId="0" applyFont="1" applyBorder="1" applyAlignment="1">
      <alignment horizontal="centerContinuous"/>
    </xf>
    <xf numFmtId="0" fontId="13" fillId="0" borderId="1" xfId="0" applyFont="1" applyBorder="1" applyAlignment="1">
      <alignment horizontal="centerContinuous"/>
    </xf>
    <xf numFmtId="0" fontId="12" fillId="0" borderId="0" xfId="0" applyNumberFormat="1" applyFont="1" applyBorder="1" applyAlignment="1">
      <alignment wrapText="1"/>
    </xf>
    <xf numFmtId="49" fontId="7" fillId="0" borderId="2" xfId="0" applyNumberFormat="1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center"/>
    </xf>
    <xf numFmtId="49" fontId="44" fillId="0" borderId="2" xfId="0" applyNumberFormat="1" applyFont="1" applyBorder="1" applyAlignment="1">
      <alignment horizontal="center" vertical="center" wrapText="1"/>
    </xf>
    <xf numFmtId="0" fontId="16" fillId="0" borderId="0" xfId="0" applyFont="1" applyBorder="1" applyAlignment="1"/>
    <xf numFmtId="0" fontId="14" fillId="0" borderId="1" xfId="0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13" fillId="0" borderId="3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wrapText="1"/>
    </xf>
    <xf numFmtId="0" fontId="13" fillId="0" borderId="2" xfId="0" applyNumberFormat="1" applyFont="1" applyBorder="1" applyAlignment="1">
      <alignment horizontal="center"/>
    </xf>
    <xf numFmtId="0" fontId="13" fillId="0" borderId="0" xfId="0" applyFont="1"/>
    <xf numFmtId="0" fontId="21" fillId="0" borderId="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wrapText="1"/>
    </xf>
    <xf numFmtId="0" fontId="13" fillId="0" borderId="1" xfId="0" applyFont="1" applyBorder="1" applyAlignment="1">
      <alignment wrapText="1"/>
    </xf>
    <xf numFmtId="1" fontId="2" fillId="0" borderId="2" xfId="0" applyNumberFormat="1" applyFont="1" applyBorder="1" applyAlignment="1">
      <alignment horizontal="center" textRotation="90" wrapText="1"/>
    </xf>
    <xf numFmtId="1" fontId="15" fillId="0" borderId="2" xfId="0" applyNumberFormat="1" applyFont="1" applyBorder="1" applyAlignment="1">
      <alignment horizontal="center" textRotation="90" wrapText="1"/>
    </xf>
    <xf numFmtId="0" fontId="12" fillId="0" borderId="2" xfId="0" applyFont="1" applyBorder="1" applyAlignment="1">
      <alignment horizontal="center" vertical="center" wrapText="1"/>
    </xf>
    <xf numFmtId="180" fontId="14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2" borderId="1" xfId="0" applyFont="1" applyFill="1" applyBorder="1" applyAlignment="1"/>
    <xf numFmtId="0" fontId="7" fillId="4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3" fillId="0" borderId="3" xfId="0" applyFont="1" applyBorder="1" applyAlignment="1">
      <alignment wrapText="1"/>
    </xf>
    <xf numFmtId="0" fontId="12" fillId="2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/>
    </xf>
    <xf numFmtId="0" fontId="12" fillId="4" borderId="1" xfId="0" quotePrefix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/>
    </xf>
    <xf numFmtId="0" fontId="13" fillId="0" borderId="0" xfId="0" applyFont="1" applyFill="1" applyAlignment="1">
      <alignment wrapText="1"/>
    </xf>
    <xf numFmtId="0" fontId="13" fillId="0" borderId="1" xfId="0" applyFont="1" applyFill="1" applyBorder="1" applyAlignment="1">
      <alignment wrapText="1"/>
    </xf>
    <xf numFmtId="0" fontId="13" fillId="0" borderId="2" xfId="0" applyFont="1" applyFill="1" applyBorder="1" applyAlignment="1">
      <alignment wrapText="1"/>
    </xf>
    <xf numFmtId="0" fontId="12" fillId="3" borderId="2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/>
    </xf>
    <xf numFmtId="0" fontId="12" fillId="0" borderId="2" xfId="0" quotePrefix="1" applyFont="1" applyFill="1" applyBorder="1" applyAlignment="1">
      <alignment horizontal="center" wrapText="1"/>
    </xf>
    <xf numFmtId="0" fontId="12" fillId="2" borderId="2" xfId="0" quotePrefix="1" applyFont="1" applyFill="1" applyBorder="1" applyAlignment="1">
      <alignment horizontal="center"/>
    </xf>
    <xf numFmtId="0" fontId="12" fillId="0" borderId="2" xfId="0" quotePrefix="1" applyFont="1" applyFill="1" applyBorder="1" applyAlignment="1">
      <alignment horizontal="center"/>
    </xf>
    <xf numFmtId="0" fontId="22" fillId="0" borderId="1" xfId="0" applyFont="1" applyBorder="1" applyAlignment="1">
      <alignment wrapText="1"/>
    </xf>
    <xf numFmtId="0" fontId="7" fillId="0" borderId="0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13" fillId="0" borderId="2" xfId="0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wrapText="1"/>
    </xf>
    <xf numFmtId="3" fontId="13" fillId="0" borderId="0" xfId="0" applyNumberFormat="1" applyFont="1" applyFill="1" applyBorder="1" applyAlignment="1">
      <alignment horizontal="center" vertical="center"/>
    </xf>
    <xf numFmtId="180" fontId="13" fillId="0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178" fontId="13" fillId="0" borderId="1" xfId="0" applyNumberFormat="1" applyFont="1" applyFill="1" applyBorder="1" applyAlignment="1">
      <alignment horizontal="center"/>
    </xf>
    <xf numFmtId="0" fontId="13" fillId="0" borderId="2" xfId="0" applyNumberFormat="1" applyFont="1" applyFill="1" applyBorder="1" applyAlignment="1">
      <alignment horizontal="center"/>
    </xf>
    <xf numFmtId="178" fontId="13" fillId="0" borderId="2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45" fillId="0" borderId="0" xfId="0" applyFont="1" applyBorder="1" applyAlignment="1">
      <alignment horizontal="center"/>
    </xf>
    <xf numFmtId="0" fontId="21" fillId="0" borderId="0" xfId="0" applyFont="1" applyBorder="1" applyAlignment="1">
      <alignment vertical="center" textRotation="90" wrapText="1"/>
    </xf>
    <xf numFmtId="0" fontId="12" fillId="0" borderId="0" xfId="0" applyFont="1" applyBorder="1" applyAlignment="1">
      <alignment wrapText="1"/>
    </xf>
    <xf numFmtId="0" fontId="13" fillId="3" borderId="1" xfId="0" applyFont="1" applyFill="1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13" fillId="0" borderId="2" xfId="0" applyFont="1" applyBorder="1"/>
    <xf numFmtId="0" fontId="7" fillId="0" borderId="2" xfId="0" applyFont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Continuous" wrapText="1"/>
    </xf>
    <xf numFmtId="0" fontId="21" fillId="0" borderId="1" xfId="0" applyFont="1" applyBorder="1" applyAlignment="1">
      <alignment horizontal="centerContinuous" wrapText="1"/>
    </xf>
    <xf numFmtId="0" fontId="14" fillId="0" borderId="0" xfId="0" applyFont="1" applyBorder="1" applyAlignment="1">
      <alignment horizontal="center" wrapText="1"/>
    </xf>
    <xf numFmtId="0" fontId="21" fillId="0" borderId="2" xfId="0" applyFont="1" applyBorder="1" applyAlignment="1">
      <alignment horizontal="center" vertical="center" textRotation="90" wrapText="1"/>
    </xf>
    <xf numFmtId="0" fontId="21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/>
    <xf numFmtId="0" fontId="14" fillId="0" borderId="3" xfId="0" applyFont="1" applyBorder="1"/>
    <xf numFmtId="0" fontId="13" fillId="0" borderId="3" xfId="0" applyFont="1" applyFill="1" applyBorder="1" applyAlignment="1">
      <alignment horizontal="center"/>
    </xf>
    <xf numFmtId="178" fontId="13" fillId="0" borderId="3" xfId="0" applyNumberFormat="1" applyFont="1" applyFill="1" applyBorder="1" applyAlignment="1">
      <alignment horizontal="center"/>
    </xf>
    <xf numFmtId="1" fontId="13" fillId="0" borderId="3" xfId="0" applyNumberFormat="1" applyFont="1" applyBorder="1" applyAlignment="1">
      <alignment horizontal="center" wrapText="1"/>
    </xf>
    <xf numFmtId="178" fontId="13" fillId="0" borderId="3" xfId="0" applyNumberFormat="1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178" fontId="13" fillId="0" borderId="3" xfId="0" applyNumberFormat="1" applyFont="1" applyFill="1" applyBorder="1" applyAlignment="1">
      <alignment horizontal="center" wrapText="1"/>
    </xf>
    <xf numFmtId="0" fontId="14" fillId="0" borderId="3" xfId="0" applyFont="1" applyBorder="1" applyAlignment="1">
      <alignment horizontal="left" wrapText="1"/>
    </xf>
    <xf numFmtId="178" fontId="13" fillId="0" borderId="1" xfId="0" applyNumberFormat="1" applyFont="1" applyFill="1" applyBorder="1" applyAlignment="1">
      <alignment horizontal="center" wrapText="1"/>
    </xf>
    <xf numFmtId="1" fontId="21" fillId="0" borderId="3" xfId="0" applyNumberFormat="1" applyFont="1" applyBorder="1" applyAlignment="1">
      <alignment horizontal="center" textRotation="90" wrapText="1"/>
    </xf>
    <xf numFmtId="1" fontId="46" fillId="0" borderId="3" xfId="0" applyNumberFormat="1" applyFont="1" applyBorder="1" applyAlignment="1">
      <alignment horizontal="center" textRotation="90" wrapText="1"/>
    </xf>
    <xf numFmtId="0" fontId="14" fillId="0" borderId="1" xfId="0" applyFont="1" applyBorder="1"/>
    <xf numFmtId="180" fontId="14" fillId="0" borderId="1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Continuous" vertical="center" wrapText="1"/>
    </xf>
    <xf numFmtId="0" fontId="21" fillId="0" borderId="0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49" fontId="7" fillId="0" borderId="0" xfId="0" applyNumberFormat="1" applyFont="1" applyBorder="1" applyAlignment="1">
      <alignment horizontal="left" vertical="top" wrapText="1"/>
    </xf>
    <xf numFmtId="49" fontId="44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4" fillId="0" borderId="3" xfId="0" applyFont="1" applyBorder="1" applyAlignment="1">
      <alignment horizontal="centerContinuous" vertical="center" wrapText="1"/>
    </xf>
    <xf numFmtId="0" fontId="14" fillId="0" borderId="1" xfId="0" applyFont="1" applyBorder="1" applyAlignment="1">
      <alignment horizontal="centerContinuous" vertical="center" wrapText="1"/>
    </xf>
    <xf numFmtId="0" fontId="7" fillId="0" borderId="3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44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1" fontId="13" fillId="0" borderId="0" xfId="0" applyNumberFormat="1" applyFont="1" applyBorder="1" applyAlignment="1">
      <alignment horizontal="center"/>
    </xf>
    <xf numFmtId="1" fontId="13" fillId="0" borderId="0" xfId="0" applyNumberFormat="1" applyFont="1" applyBorder="1" applyAlignment="1">
      <alignment horizontal="center" wrapText="1"/>
    </xf>
    <xf numFmtId="178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/>
    </xf>
    <xf numFmtId="180" fontId="14" fillId="0" borderId="0" xfId="0" applyNumberFormat="1" applyFont="1" applyBorder="1" applyAlignment="1">
      <alignment horizontal="center"/>
    </xf>
    <xf numFmtId="1" fontId="21" fillId="0" borderId="2" xfId="0" applyNumberFormat="1" applyFont="1" applyBorder="1" applyAlignment="1">
      <alignment horizontal="center" textRotation="90" wrapText="1"/>
    </xf>
    <xf numFmtId="1" fontId="46" fillId="0" borderId="2" xfId="0" applyNumberFormat="1" applyFont="1" applyBorder="1" applyAlignment="1">
      <alignment horizontal="center" textRotation="90" wrapText="1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Border="1"/>
    <xf numFmtId="0" fontId="14" fillId="0" borderId="3" xfId="0" applyFont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 vertical="top" wrapText="1"/>
    </xf>
    <xf numFmtId="0" fontId="18" fillId="0" borderId="0" xfId="0" applyFont="1" applyBorder="1" applyAlignment="1"/>
    <xf numFmtId="0" fontId="14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center" wrapText="1"/>
    </xf>
    <xf numFmtId="49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178" fontId="13" fillId="0" borderId="0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horizontal="centerContinuous" wrapText="1"/>
    </xf>
    <xf numFmtId="49" fontId="13" fillId="0" borderId="3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178" fontId="13" fillId="0" borderId="3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8" fillId="0" borderId="0" xfId="0" applyFont="1" applyAlignment="1">
      <alignment horizontal="left"/>
    </xf>
    <xf numFmtId="3" fontId="13" fillId="0" borderId="0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Continuous" vertical="center" wrapText="1"/>
    </xf>
    <xf numFmtId="3" fontId="13" fillId="0" borderId="3" xfId="0" applyNumberFormat="1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vertical="center" wrapText="1"/>
    </xf>
    <xf numFmtId="3" fontId="13" fillId="0" borderId="0" xfId="0" applyNumberFormat="1" applyFont="1" applyFill="1" applyBorder="1" applyAlignment="1"/>
    <xf numFmtId="0" fontId="13" fillId="0" borderId="0" xfId="0" applyFont="1" applyFill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1" fillId="0" borderId="0" xfId="0" applyFont="1" applyBorder="1" applyAlignment="1"/>
    <xf numFmtId="0" fontId="13" fillId="0" borderId="0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11" fillId="0" borderId="0" xfId="0" applyFont="1" applyBorder="1"/>
    <xf numFmtId="178" fontId="13" fillId="0" borderId="0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13" fillId="0" borderId="3" xfId="0" applyNumberFormat="1" applyFont="1" applyBorder="1" applyAlignment="1">
      <alignment horizontal="center"/>
    </xf>
    <xf numFmtId="0" fontId="14" fillId="0" borderId="3" xfId="0" applyNumberFormat="1" applyFont="1" applyBorder="1" applyAlignment="1">
      <alignment horizontal="center"/>
    </xf>
    <xf numFmtId="0" fontId="13" fillId="0" borderId="3" xfId="0" applyNumberFormat="1" applyFont="1" applyBorder="1" applyAlignment="1">
      <alignment horizontal="center" wrapText="1"/>
    </xf>
    <xf numFmtId="0" fontId="13" fillId="0" borderId="1" xfId="0" applyNumberFormat="1" applyFont="1" applyBorder="1" applyAlignment="1">
      <alignment horizontal="center" wrapText="1"/>
    </xf>
    <xf numFmtId="0" fontId="13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1" xfId="0" applyFont="1" applyBorder="1"/>
    <xf numFmtId="0" fontId="16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Fill="1" applyBorder="1" applyAlignment="1"/>
    <xf numFmtId="0" fontId="21" fillId="0" borderId="3" xfId="0" applyFont="1" applyBorder="1" applyAlignment="1">
      <alignment wrapText="1"/>
    </xf>
    <xf numFmtId="0" fontId="21" fillId="0" borderId="3" xfId="0" applyFont="1" applyBorder="1"/>
    <xf numFmtId="0" fontId="18" fillId="0" borderId="0" xfId="0" applyFont="1" applyBorder="1" applyAlignment="1">
      <alignment wrapText="1"/>
    </xf>
    <xf numFmtId="0" fontId="21" fillId="0" borderId="2" xfId="0" applyFont="1" applyBorder="1" applyAlignment="1">
      <alignment horizontal="centerContinuous" vertical="center" wrapText="1"/>
    </xf>
    <xf numFmtId="0" fontId="14" fillId="0" borderId="3" xfId="0" applyFont="1" applyBorder="1" applyAlignment="1"/>
    <xf numFmtId="0" fontId="14" fillId="0" borderId="3" xfId="0" applyFont="1" applyFill="1" applyBorder="1" applyAlignment="1">
      <alignment wrapText="1"/>
    </xf>
    <xf numFmtId="0" fontId="14" fillId="0" borderId="1" xfId="0" applyFont="1" applyBorder="1" applyAlignment="1">
      <alignment vertical="center" wrapText="1"/>
    </xf>
    <xf numFmtId="1" fontId="21" fillId="0" borderId="1" xfId="0" applyNumberFormat="1" applyFont="1" applyBorder="1" applyAlignment="1">
      <alignment horizontal="center" textRotation="90" wrapText="1"/>
    </xf>
    <xf numFmtId="1" fontId="46" fillId="0" borderId="1" xfId="0" applyNumberFormat="1" applyFont="1" applyBorder="1" applyAlignment="1">
      <alignment horizontal="center" textRotation="90" wrapText="1"/>
    </xf>
    <xf numFmtId="0" fontId="13" fillId="0" borderId="0" xfId="0" applyFont="1" applyBorder="1" applyAlignment="1">
      <alignment horizontal="left"/>
    </xf>
    <xf numFmtId="0" fontId="13" fillId="0" borderId="1" xfId="0" applyFont="1" applyBorder="1" applyAlignment="1">
      <alignment horizontal="right"/>
    </xf>
    <xf numFmtId="180" fontId="13" fillId="0" borderId="1" xfId="0" applyNumberFormat="1" applyFont="1" applyBorder="1" applyAlignment="1">
      <alignment horizontal="center"/>
    </xf>
    <xf numFmtId="0" fontId="3" fillId="0" borderId="0" xfId="0" applyFont="1" applyAlignment="1"/>
    <xf numFmtId="178" fontId="11" fillId="0" borderId="0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center" textRotation="90" wrapText="1"/>
    </xf>
    <xf numFmtId="0" fontId="47" fillId="0" borderId="0" xfId="0" applyFont="1" applyBorder="1" applyAlignment="1">
      <alignment wrapText="1"/>
    </xf>
    <xf numFmtId="0" fontId="48" fillId="0" borderId="0" xfId="0" applyFont="1" applyBorder="1"/>
    <xf numFmtId="0" fontId="47" fillId="0" borderId="1" xfId="0" applyFont="1" applyBorder="1" applyAlignment="1">
      <alignment wrapText="1"/>
    </xf>
    <xf numFmtId="0" fontId="48" fillId="0" borderId="1" xfId="0" applyFont="1" applyBorder="1"/>
    <xf numFmtId="0" fontId="13" fillId="0" borderId="3" xfId="0" applyFont="1" applyBorder="1" applyAlignment="1">
      <alignment horizontal="right"/>
    </xf>
    <xf numFmtId="0" fontId="3" fillId="0" borderId="0" xfId="0" applyFont="1" applyFill="1" applyAlignment="1"/>
    <xf numFmtId="0" fontId="12" fillId="0" borderId="0" xfId="0" applyFont="1" applyBorder="1" applyAlignment="1">
      <alignment textRotation="90" wrapText="1"/>
    </xf>
    <xf numFmtId="0" fontId="7" fillId="0" borderId="0" xfId="0" applyFont="1" applyBorder="1" applyAlignment="1"/>
    <xf numFmtId="0" fontId="13" fillId="0" borderId="2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46" fillId="0" borderId="0" xfId="0" applyFont="1" applyBorder="1"/>
    <xf numFmtId="0" fontId="47" fillId="0" borderId="1" xfId="0" applyFont="1" applyBorder="1" applyAlignment="1">
      <alignment horizontal="center" vertical="center" textRotation="90"/>
    </xf>
    <xf numFmtId="0" fontId="48" fillId="0" borderId="1" xfId="0" applyFont="1" applyBorder="1" applyAlignment="1">
      <alignment horizontal="center" vertical="center" textRotation="90"/>
    </xf>
    <xf numFmtId="3" fontId="14" fillId="0" borderId="0" xfId="0" applyNumberFormat="1" applyFont="1" applyBorder="1" applyAlignment="1">
      <alignment horizontal="center" vertical="center"/>
    </xf>
    <xf numFmtId="178" fontId="14" fillId="0" borderId="0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180" fontId="14" fillId="0" borderId="1" xfId="0" applyNumberFormat="1" applyFont="1" applyBorder="1" applyAlignment="1">
      <alignment horizontal="center" vertical="center"/>
    </xf>
    <xf numFmtId="49" fontId="13" fillId="0" borderId="0" xfId="0" applyNumberFormat="1" applyFont="1" applyFill="1" applyBorder="1"/>
    <xf numFmtId="49" fontId="13" fillId="0" borderId="0" xfId="0" applyNumberFormat="1" applyFont="1" applyFill="1" applyBorder="1" applyAlignment="1">
      <alignment horizontal="left"/>
    </xf>
    <xf numFmtId="49" fontId="13" fillId="0" borderId="1" xfId="0" applyNumberFormat="1" applyFont="1" applyFill="1" applyBorder="1"/>
    <xf numFmtId="49" fontId="13" fillId="0" borderId="1" xfId="0" applyNumberFormat="1" applyFont="1" applyFill="1" applyBorder="1" applyAlignment="1">
      <alignment horizontal="left"/>
    </xf>
    <xf numFmtId="49" fontId="13" fillId="0" borderId="1" xfId="0" applyNumberFormat="1" applyFont="1" applyBorder="1"/>
    <xf numFmtId="0" fontId="14" fillId="0" borderId="0" xfId="0" applyFont="1" applyFill="1" applyBorder="1" applyAlignment="1">
      <alignment horizontal="left" wrapText="1"/>
    </xf>
    <xf numFmtId="0" fontId="13" fillId="0" borderId="0" xfId="0" applyFont="1" applyFill="1" applyBorder="1"/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textRotation="90"/>
    </xf>
    <xf numFmtId="0" fontId="11" fillId="0" borderId="1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textRotation="90"/>
    </xf>
    <xf numFmtId="180" fontId="13" fillId="0" borderId="0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top" wrapText="1"/>
    </xf>
    <xf numFmtId="180" fontId="13" fillId="0" borderId="1" xfId="0" applyNumberFormat="1" applyFont="1" applyBorder="1" applyAlignment="1">
      <alignment horizontal="center" vertical="center"/>
    </xf>
    <xf numFmtId="0" fontId="11" fillId="0" borderId="3" xfId="0" applyFont="1" applyBorder="1"/>
    <xf numFmtId="0" fontId="0" fillId="0" borderId="1" xfId="0" applyBorder="1"/>
    <xf numFmtId="0" fontId="13" fillId="0" borderId="1" xfId="0" applyFont="1" applyFill="1" applyBorder="1"/>
    <xf numFmtId="0" fontId="13" fillId="0" borderId="0" xfId="0" applyFont="1" applyAlignment="1"/>
    <xf numFmtId="0" fontId="13" fillId="0" borderId="0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178" fontId="13" fillId="0" borderId="0" xfId="0" applyNumberFormat="1" applyFont="1" applyBorder="1" applyAlignment="1">
      <alignment horizontal="center" vertical="center" wrapText="1"/>
    </xf>
    <xf numFmtId="178" fontId="13" fillId="0" borderId="2" xfId="0" applyNumberFormat="1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Continuous" wrapText="1"/>
    </xf>
    <xf numFmtId="3" fontId="13" fillId="0" borderId="0" xfId="0" applyNumberFormat="1" applyFont="1" applyBorder="1" applyAlignment="1">
      <alignment vertical="center"/>
    </xf>
    <xf numFmtId="0" fontId="13" fillId="0" borderId="0" xfId="0" applyFont="1" applyFill="1" applyAlignment="1">
      <alignment horizontal="left"/>
    </xf>
    <xf numFmtId="3" fontId="13" fillId="0" borderId="0" xfId="0" applyNumberFormat="1" applyFont="1" applyBorder="1" applyAlignment="1">
      <alignment horizontal="right" vertical="center"/>
    </xf>
    <xf numFmtId="178" fontId="13" fillId="0" borderId="0" xfId="0" applyNumberFormat="1" applyFont="1" applyBorder="1" applyAlignment="1">
      <alignment horizontal="right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Continuous"/>
    </xf>
    <xf numFmtId="0" fontId="13" fillId="0" borderId="0" xfId="0" applyFont="1" applyFill="1" applyBorder="1" applyAlignment="1"/>
    <xf numFmtId="0" fontId="11" fillId="0" borderId="0" xfId="0" applyFont="1" applyFill="1" applyBorder="1"/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Continuous" vertical="center" wrapText="1"/>
    </xf>
    <xf numFmtId="0" fontId="14" fillId="0" borderId="3" xfId="0" applyFont="1" applyFill="1" applyBorder="1" applyAlignment="1">
      <alignment horizontal="centerContinuous" wrapText="1"/>
    </xf>
    <xf numFmtId="0" fontId="1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9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/>
    <xf numFmtId="0" fontId="2" fillId="0" borderId="1" xfId="0" applyFont="1" applyFill="1" applyBorder="1"/>
    <xf numFmtId="0" fontId="2" fillId="0" borderId="1" xfId="0" applyFont="1" applyFill="1" applyBorder="1" applyAlignment="1"/>
    <xf numFmtId="0" fontId="11" fillId="0" borderId="1" xfId="0" applyFont="1" applyFill="1" applyBorder="1"/>
    <xf numFmtId="0" fontId="51" fillId="0" borderId="0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1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48" fillId="0" borderId="0" xfId="0" applyFont="1" applyFill="1" applyBorder="1" applyAlignment="1">
      <alignment wrapText="1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/>
    <xf numFmtId="0" fontId="13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wrapText="1"/>
    </xf>
    <xf numFmtId="0" fontId="21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left" vertical="center" textRotation="90" wrapText="1"/>
    </xf>
    <xf numFmtId="0" fontId="18" fillId="0" borderId="0" xfId="0" applyFont="1" applyFill="1" applyBorder="1" applyAlignment="1">
      <alignment vertical="center" wrapText="1"/>
    </xf>
    <xf numFmtId="180" fontId="13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1" fontId="50" fillId="0" borderId="2" xfId="0" applyNumberFormat="1" applyFont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top"/>
    </xf>
    <xf numFmtId="0" fontId="21" fillId="0" borderId="3" xfId="0" applyFont="1" applyBorder="1" applyAlignment="1">
      <alignment horizontal="centerContinuous" vertical="top" wrapText="1"/>
    </xf>
    <xf numFmtId="0" fontId="14" fillId="0" borderId="3" xfId="0" applyFont="1" applyBorder="1" applyAlignment="1">
      <alignment horizontal="centerContinuous" vertical="top" wrapText="1"/>
    </xf>
    <xf numFmtId="0" fontId="13" fillId="0" borderId="3" xfId="0" applyFont="1" applyFill="1" applyBorder="1" applyAlignment="1">
      <alignment wrapText="1"/>
    </xf>
    <xf numFmtId="0" fontId="13" fillId="0" borderId="3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vertical="top" wrapText="1"/>
    </xf>
    <xf numFmtId="180" fontId="14" fillId="0" borderId="1" xfId="0" applyNumberFormat="1" applyFont="1" applyFill="1" applyBorder="1" applyAlignment="1">
      <alignment horizontal="center"/>
    </xf>
    <xf numFmtId="0" fontId="12" fillId="0" borderId="2" xfId="0" applyFont="1" applyBorder="1" applyAlignment="1">
      <alignment wrapText="1"/>
    </xf>
    <xf numFmtId="0" fontId="13" fillId="0" borderId="0" xfId="0" applyFont="1" applyBorder="1" applyAlignment="1">
      <alignment vertical="top"/>
    </xf>
    <xf numFmtId="1" fontId="21" fillId="0" borderId="2" xfId="0" applyNumberFormat="1" applyFont="1" applyFill="1" applyBorder="1" applyAlignment="1">
      <alignment horizontal="center" textRotation="90" wrapText="1"/>
    </xf>
    <xf numFmtId="1" fontId="46" fillId="0" borderId="2" xfId="0" applyNumberFormat="1" applyFont="1" applyFill="1" applyBorder="1" applyAlignment="1">
      <alignment horizontal="center" textRotation="90" wrapText="1"/>
    </xf>
    <xf numFmtId="178" fontId="14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Continuous"/>
    </xf>
    <xf numFmtId="0" fontId="16" fillId="0" borderId="0" xfId="0" applyFont="1" applyFill="1" applyBorder="1" applyAlignment="1">
      <alignment horizontal="center"/>
    </xf>
    <xf numFmtId="49" fontId="13" fillId="0" borderId="0" xfId="0" applyNumberFormat="1" applyFont="1" applyBorder="1" applyAlignment="1">
      <alignment vertical="center"/>
    </xf>
    <xf numFmtId="3" fontId="13" fillId="0" borderId="0" xfId="0" applyNumberFormat="1" applyFont="1" applyBorder="1" applyAlignment="1"/>
    <xf numFmtId="0" fontId="43" fillId="0" borderId="0" xfId="0" applyFont="1" applyBorder="1" applyAlignment="1">
      <alignment horizontal="center" wrapText="1"/>
    </xf>
    <xf numFmtId="3" fontId="13" fillId="0" borderId="0" xfId="0" applyNumberFormat="1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vertical="top" wrapText="1"/>
    </xf>
    <xf numFmtId="3" fontId="11" fillId="0" borderId="0" xfId="0" applyNumberFormat="1" applyFont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178" fontId="13" fillId="0" borderId="1" xfId="0" applyNumberFormat="1" applyFont="1" applyBorder="1" applyAlignment="1">
      <alignment horizontal="center" vertical="center" wrapText="1"/>
    </xf>
    <xf numFmtId="178" fontId="13" fillId="0" borderId="3" xfId="0" applyNumberFormat="1" applyFont="1" applyBorder="1" applyAlignment="1">
      <alignment horizontal="center" vertical="center" wrapText="1"/>
    </xf>
    <xf numFmtId="0" fontId="43" fillId="0" borderId="0" xfId="0" applyFont="1" applyBorder="1" applyAlignment="1"/>
    <xf numFmtId="0" fontId="13" fillId="0" borderId="0" xfId="0" applyFont="1" applyBorder="1" applyAlignment="1">
      <alignment horizontal="center" vertical="center" textRotation="90" wrapText="1"/>
    </xf>
    <xf numFmtId="0" fontId="48" fillId="0" borderId="1" xfId="0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center" wrapText="1"/>
    </xf>
    <xf numFmtId="3" fontId="13" fillId="0" borderId="1" xfId="0" applyNumberFormat="1" applyFont="1" applyBorder="1" applyAlignment="1">
      <alignment horizontal="center" wrapText="1"/>
    </xf>
    <xf numFmtId="0" fontId="18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2" fillId="0" borderId="4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textRotation="90" wrapText="1"/>
    </xf>
    <xf numFmtId="0" fontId="21" fillId="0" borderId="3" xfId="0" applyFont="1" applyBorder="1" applyAlignment="1">
      <alignment vertical="center" textRotation="90" wrapText="1"/>
    </xf>
    <xf numFmtId="0" fontId="21" fillId="0" borderId="2" xfId="0" applyFont="1" applyBorder="1" applyAlignment="1">
      <alignment vertical="center" textRotation="90" wrapText="1"/>
    </xf>
    <xf numFmtId="0" fontId="14" fillId="0" borderId="1" xfId="0" applyFont="1" applyBorder="1" applyAlignment="1">
      <alignment horizontal="center"/>
    </xf>
    <xf numFmtId="0" fontId="4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left" wrapText="1"/>
    </xf>
    <xf numFmtId="0" fontId="14" fillId="0" borderId="0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" fontId="14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4" fillId="0" borderId="3" xfId="0" applyFont="1" applyBorder="1" applyAlignment="1">
      <alignment horizontal="left" wrapText="1"/>
    </xf>
    <xf numFmtId="0" fontId="18" fillId="0" borderId="0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wrapText="1"/>
    </xf>
    <xf numFmtId="49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4" fillId="0" borderId="3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3" fillId="0" borderId="0" xfId="0" applyFont="1" applyBorder="1" applyAlignment="1">
      <alignment horizontal="center"/>
    </xf>
    <xf numFmtId="1" fontId="13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 textRotation="90" wrapText="1"/>
    </xf>
    <xf numFmtId="0" fontId="21" fillId="0" borderId="2" xfId="0" applyFont="1" applyBorder="1" applyAlignment="1">
      <alignment horizontal="center" vertical="center" textRotation="90" wrapText="1"/>
    </xf>
    <xf numFmtId="178" fontId="1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0" fontId="13" fillId="0" borderId="2" xfId="0" quotePrefix="1" applyFont="1" applyBorder="1" applyAlignment="1">
      <alignment horizontal="center" wrapText="1"/>
    </xf>
    <xf numFmtId="0" fontId="18" fillId="0" borderId="0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3" fillId="0" borderId="1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43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right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wrapText="1"/>
    </xf>
    <xf numFmtId="0" fontId="13" fillId="0" borderId="0" xfId="0" applyFont="1" applyFill="1" applyBorder="1"/>
    <xf numFmtId="0" fontId="14" fillId="0" borderId="1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wrapText="1"/>
    </xf>
    <xf numFmtId="0" fontId="14" fillId="0" borderId="0" xfId="0" applyFont="1" applyFill="1" applyBorder="1" applyAlignment="1"/>
    <xf numFmtId="0" fontId="47" fillId="0" borderId="0" xfId="0" applyFont="1" applyFill="1" applyBorder="1" applyAlignment="1">
      <alignment wrapText="1"/>
    </xf>
    <xf numFmtId="0" fontId="14" fillId="0" borderId="1" xfId="0" applyFont="1" applyFill="1" applyBorder="1" applyAlignment="1"/>
    <xf numFmtId="180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1" fontId="46" fillId="0" borderId="2" xfId="0" applyNumberFormat="1" applyFont="1" applyBorder="1" applyAlignment="1">
      <alignment horizontal="center" textRotation="90" wrapText="1"/>
    </xf>
    <xf numFmtId="1" fontId="21" fillId="0" borderId="2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180" fontId="14" fillId="0" borderId="0" xfId="0" applyNumberFormat="1" applyFont="1" applyBorder="1" applyAlignment="1">
      <alignment horizontal="center"/>
    </xf>
    <xf numFmtId="180" fontId="14" fillId="0" borderId="1" xfId="0" applyNumberFormat="1" applyFont="1" applyBorder="1" applyAlignment="1">
      <alignment horizontal="center"/>
    </xf>
    <xf numFmtId="178" fontId="14" fillId="0" borderId="1" xfId="0" applyNumberFormat="1" applyFont="1" applyBorder="1" applyAlignment="1">
      <alignment horizontal="center"/>
    </xf>
    <xf numFmtId="178" fontId="14" fillId="0" borderId="0" xfId="0" applyNumberFormat="1" applyFont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wrapText="1"/>
    </xf>
    <xf numFmtId="0" fontId="13" fillId="0" borderId="2" xfId="0" applyFont="1" applyBorder="1" applyAlignment="1">
      <alignment wrapText="1"/>
    </xf>
    <xf numFmtId="49" fontId="22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horizontal="center" wrapText="1"/>
    </xf>
    <xf numFmtId="0" fontId="18" fillId="0" borderId="0" xfId="0" applyFont="1" applyAlignment="1"/>
    <xf numFmtId="0" fontId="18" fillId="0" borderId="0" xfId="0" applyFont="1" applyBorder="1" applyAlignment="1"/>
    <xf numFmtId="0" fontId="42" fillId="0" borderId="0" xfId="0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/>
    </xf>
    <xf numFmtId="0" fontId="42" fillId="0" borderId="1" xfId="0" applyFont="1" applyBorder="1" applyAlignment="1">
      <alignment horizontal="left" wrapText="1"/>
    </xf>
    <xf numFmtId="0" fontId="13" fillId="0" borderId="1" xfId="0" applyFont="1" applyBorder="1"/>
    <xf numFmtId="0" fontId="14" fillId="0" borderId="0" xfId="0" applyFont="1" applyBorder="1" applyAlignment="1">
      <alignment horizontal="left" vertical="center" wrapText="1"/>
    </xf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0" fontId="13" fillId="0" borderId="1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13" fillId="0" borderId="0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3" fontId="18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2" fontId="18" fillId="0" borderId="0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3" fillId="0" borderId="0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4" fillId="0" borderId="3" xfId="0" applyFont="1" applyBorder="1" applyAlignment="1">
      <alignment horizontal="right"/>
    </xf>
    <xf numFmtId="0" fontId="43" fillId="0" borderId="0" xfId="0" applyFont="1" applyAlignment="1">
      <alignment horizontal="center"/>
    </xf>
    <xf numFmtId="0" fontId="13" fillId="0" borderId="0" xfId="0" applyFont="1" applyBorder="1" applyAlignment="1">
      <alignment horizontal="center" wrapText="1"/>
    </xf>
    <xf numFmtId="178" fontId="13" fillId="0" borderId="1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8" fontId="13" fillId="0" borderId="0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top"/>
    </xf>
    <xf numFmtId="0" fontId="14" fillId="0" borderId="3" xfId="0" applyFont="1" applyBorder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14" fillId="0" borderId="3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textRotation="90" wrapText="1"/>
    </xf>
    <xf numFmtId="0" fontId="14" fillId="0" borderId="2" xfId="0" applyFont="1" applyFill="1" applyBorder="1" applyAlignment="1">
      <alignment textRotation="90"/>
    </xf>
    <xf numFmtId="0" fontId="7" fillId="0" borderId="1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180" fontId="13" fillId="0" borderId="1" xfId="0" applyNumberFormat="1" applyFont="1" applyBorder="1" applyAlignment="1">
      <alignment horizontal="center" vertical="center"/>
    </xf>
    <xf numFmtId="180" fontId="13" fillId="0" borderId="0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1" fontId="14" fillId="0" borderId="3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0" fontId="21" fillId="0" borderId="1" xfId="0" applyFont="1" applyBorder="1"/>
    <xf numFmtId="0" fontId="14" fillId="0" borderId="0" xfId="0" applyFont="1" applyBorder="1" applyAlignment="1">
      <alignment horizontal="center" vertical="center" textRotation="90" wrapText="1"/>
    </xf>
    <xf numFmtId="0" fontId="21" fillId="0" borderId="0" xfId="0" applyFont="1" applyBorder="1" applyAlignment="1">
      <alignment vertical="center" textRotation="90" wrapText="1"/>
    </xf>
    <xf numFmtId="0" fontId="18" fillId="0" borderId="0" xfId="0" applyFont="1" applyBorder="1" applyAlignment="1">
      <alignment horizontal="center" vertical="center"/>
    </xf>
    <xf numFmtId="0" fontId="21" fillId="0" borderId="3" xfId="0" applyFont="1" applyBorder="1" applyAlignment="1">
      <alignment wrapText="1"/>
    </xf>
    <xf numFmtId="0" fontId="21" fillId="0" borderId="3" xfId="0" applyFont="1" applyBorder="1"/>
    <xf numFmtId="0" fontId="14" fillId="0" borderId="3" xfId="0" applyFont="1" applyBorder="1" applyAlignment="1">
      <alignment wrapText="1"/>
    </xf>
    <xf numFmtId="0" fontId="14" fillId="0" borderId="3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2" xfId="0" applyFont="1" applyBorder="1" applyAlignment="1">
      <alignment horizontal="right"/>
    </xf>
    <xf numFmtId="0" fontId="11" fillId="0" borderId="3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1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wrapText="1"/>
    </xf>
    <xf numFmtId="1" fontId="12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</cellXfs>
  <cellStyles count="2">
    <cellStyle name="Normaallaad" xfId="0" builtinId="0"/>
    <cellStyle name="Valu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190" Type="http://schemas.openxmlformats.org/officeDocument/2006/relationships/worksheet" Target="worksheets/sheet190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theme" Target="theme/theme1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styles" Target="styles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sharedStrings" Target="sharedStrings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/>
  </sheetViews>
  <sheetFormatPr defaultRowHeight="13.2"/>
  <sheetData>
    <row r="1" spans="1:10" ht="21">
      <c r="A1" s="46"/>
    </row>
    <row r="2" spans="1:10" ht="21">
      <c r="A2" s="46"/>
    </row>
    <row r="3" spans="1:10" ht="21">
      <c r="A3" s="46"/>
    </row>
    <row r="4" spans="1:10" ht="21">
      <c r="A4" s="46"/>
    </row>
    <row r="5" spans="1:10" ht="23.4" thickBot="1">
      <c r="A5" s="554" t="s">
        <v>692</v>
      </c>
      <c r="B5" s="554"/>
      <c r="C5" s="554"/>
      <c r="D5" s="554"/>
      <c r="E5" s="554"/>
      <c r="F5" s="554"/>
      <c r="G5" s="554"/>
      <c r="H5" s="554"/>
      <c r="I5" s="554"/>
      <c r="J5" s="51"/>
    </row>
    <row r="6" spans="1:10" ht="19.8" thickTop="1">
      <c r="A6" s="553" t="s">
        <v>693</v>
      </c>
      <c r="B6" s="553"/>
      <c r="C6" s="553"/>
      <c r="D6" s="553"/>
      <c r="E6" s="553"/>
      <c r="F6" s="553"/>
      <c r="G6" s="553"/>
      <c r="H6" s="553"/>
      <c r="I6" s="553"/>
    </row>
    <row r="7" spans="1:10" ht="19.2">
      <c r="A7" s="47"/>
    </row>
    <row r="8" spans="1:10" ht="19.2">
      <c r="A8" s="47"/>
    </row>
    <row r="9" spans="1:10" ht="19.2">
      <c r="A9" s="47"/>
    </row>
    <row r="10" spans="1:10" ht="19.2">
      <c r="A10" s="47"/>
    </row>
    <row r="11" spans="1:10" ht="19.2">
      <c r="A11" s="47"/>
    </row>
    <row r="12" spans="1:10" ht="19.2">
      <c r="A12" s="47"/>
    </row>
    <row r="13" spans="1:10" ht="30">
      <c r="A13" s="555" t="s">
        <v>113</v>
      </c>
      <c r="B13" s="555"/>
      <c r="C13" s="555"/>
      <c r="D13" s="555"/>
      <c r="E13" s="555"/>
      <c r="F13" s="555"/>
      <c r="G13" s="555"/>
      <c r="H13" s="555"/>
      <c r="I13" s="555"/>
    </row>
    <row r="14" spans="1:10" ht="24">
      <c r="A14" s="556" t="s">
        <v>114</v>
      </c>
      <c r="B14" s="556"/>
      <c r="C14" s="556"/>
      <c r="D14" s="556"/>
      <c r="E14" s="556"/>
      <c r="F14" s="556"/>
      <c r="G14" s="556"/>
      <c r="H14" s="556"/>
      <c r="I14" s="556"/>
    </row>
    <row r="15" spans="1:10" ht="27.6">
      <c r="A15" s="48"/>
    </row>
    <row r="16" spans="1:10" ht="28.2">
      <c r="A16" s="551" t="s">
        <v>1245</v>
      </c>
      <c r="B16" s="551"/>
      <c r="C16" s="551"/>
      <c r="D16" s="551"/>
      <c r="E16" s="551"/>
      <c r="F16" s="551"/>
      <c r="G16" s="551"/>
      <c r="H16" s="551"/>
      <c r="I16" s="551"/>
    </row>
    <row r="17" spans="1:9" ht="19.2">
      <c r="A17" s="47"/>
    </row>
    <row r="18" spans="1:9" ht="19.2">
      <c r="A18" s="47"/>
      <c r="E18" s="65"/>
      <c r="F18" s="65"/>
      <c r="G18" s="104"/>
      <c r="H18" s="65"/>
    </row>
    <row r="19" spans="1:9" ht="19.2">
      <c r="A19" s="47"/>
      <c r="E19" s="65"/>
      <c r="F19" s="65"/>
      <c r="G19" s="65"/>
      <c r="H19" s="65"/>
    </row>
    <row r="20" spans="1:9" ht="19.2">
      <c r="A20" s="47"/>
      <c r="E20" s="65"/>
      <c r="F20" s="65"/>
      <c r="G20" s="65"/>
      <c r="H20" s="65"/>
    </row>
    <row r="21" spans="1:9" ht="19.2">
      <c r="A21" s="47"/>
    </row>
    <row r="22" spans="1:9" ht="19.2">
      <c r="A22" s="47"/>
    </row>
    <row r="23" spans="1:9" ht="24.6">
      <c r="A23" s="552" t="s">
        <v>115</v>
      </c>
      <c r="B23" s="552"/>
      <c r="C23" s="552"/>
      <c r="D23" s="552"/>
      <c r="E23" s="552"/>
      <c r="F23" s="552"/>
      <c r="G23" s="552"/>
      <c r="H23" s="552"/>
      <c r="I23" s="552"/>
    </row>
    <row r="24" spans="1:9" ht="24.6">
      <c r="A24" s="49"/>
    </row>
    <row r="25" spans="1:9" ht="24.6">
      <c r="A25" s="552" t="s">
        <v>1246</v>
      </c>
      <c r="B25" s="552"/>
      <c r="C25" s="552"/>
      <c r="D25" s="552"/>
      <c r="E25" s="552"/>
      <c r="F25" s="552"/>
      <c r="G25" s="552"/>
      <c r="H25" s="552"/>
      <c r="I25" s="552"/>
    </row>
    <row r="26" spans="1:9" ht="19.2">
      <c r="A26" s="47"/>
    </row>
    <row r="27" spans="1:9" ht="19.2">
      <c r="A27" s="47"/>
    </row>
    <row r="28" spans="1:9" ht="19.2">
      <c r="A28" s="47"/>
    </row>
    <row r="29" spans="1:9" ht="19.2">
      <c r="A29" s="47"/>
    </row>
    <row r="30" spans="1:9" ht="19.2">
      <c r="A30" s="47"/>
    </row>
    <row r="31" spans="1:9" ht="19.2">
      <c r="A31" s="47"/>
    </row>
    <row r="32" spans="1:9" ht="19.2">
      <c r="A32" s="47"/>
    </row>
    <row r="33" spans="1:9" ht="19.2">
      <c r="A33" s="553" t="s">
        <v>1625</v>
      </c>
      <c r="B33" s="553"/>
      <c r="C33" s="553"/>
      <c r="D33" s="553"/>
      <c r="E33" s="553"/>
      <c r="F33" s="553"/>
      <c r="G33" s="553"/>
      <c r="H33" s="553"/>
      <c r="I33" s="553"/>
    </row>
  </sheetData>
  <mergeCells count="8">
    <mergeCell ref="A16:I16"/>
    <mergeCell ref="A23:I23"/>
    <mergeCell ref="A25:I25"/>
    <mergeCell ref="A33:I33"/>
    <mergeCell ref="A5:I5"/>
    <mergeCell ref="A6:I6"/>
    <mergeCell ref="A13:I13"/>
    <mergeCell ref="A14:I14"/>
  </mergeCells>
  <phoneticPr fontId="2" type="noConversion"/>
  <pageMargins left="1.33" right="0.51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/>
  </sheetViews>
  <sheetFormatPr defaultColWidth="9.109375" defaultRowHeight="13.2"/>
  <cols>
    <col min="1" max="1" width="13.33203125" style="34" customWidth="1"/>
    <col min="2" max="2" width="12.33203125" style="34" customWidth="1"/>
    <col min="3" max="12" width="5.6640625" style="34" customWidth="1"/>
    <col min="13" max="16384" width="9.109375" style="34"/>
  </cols>
  <sheetData>
    <row r="1" spans="1:12" ht="15.75" customHeight="1">
      <c r="A1" s="563" t="s">
        <v>1961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.75" customHeight="1">
      <c r="A2" s="563" t="s">
        <v>1962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9.75" customHeight="1"/>
    <row r="4" spans="1:12">
      <c r="A4" s="575" t="s">
        <v>102</v>
      </c>
      <c r="B4" s="575"/>
      <c r="C4" s="562">
        <v>2014</v>
      </c>
      <c r="D4" s="562"/>
      <c r="E4" s="562">
        <v>2015</v>
      </c>
      <c r="F4" s="562"/>
      <c r="G4" s="562">
        <v>2016</v>
      </c>
      <c r="H4" s="562"/>
      <c r="I4" s="562">
        <v>2017</v>
      </c>
      <c r="J4" s="562"/>
      <c r="K4" s="562">
        <v>2018</v>
      </c>
      <c r="L4" s="562"/>
    </row>
    <row r="5" spans="1:12" ht="34.799999999999997">
      <c r="A5" s="576"/>
      <c r="B5" s="577"/>
      <c r="C5" s="131" t="s">
        <v>103</v>
      </c>
      <c r="D5" s="291" t="s">
        <v>541</v>
      </c>
      <c r="E5" s="131" t="s">
        <v>103</v>
      </c>
      <c r="F5" s="291" t="s">
        <v>541</v>
      </c>
      <c r="G5" s="131" t="s">
        <v>103</v>
      </c>
      <c r="H5" s="291" t="s">
        <v>541</v>
      </c>
      <c r="I5" s="131" t="s">
        <v>103</v>
      </c>
      <c r="J5" s="291" t="s">
        <v>541</v>
      </c>
      <c r="K5" s="131" t="s">
        <v>103</v>
      </c>
      <c r="L5" s="291" t="s">
        <v>541</v>
      </c>
    </row>
    <row r="6" spans="1:12" ht="48" customHeight="1">
      <c r="A6" s="564" t="s">
        <v>1471</v>
      </c>
      <c r="B6" s="564"/>
      <c r="C6" s="52">
        <v>1</v>
      </c>
      <c r="D6" s="59">
        <v>20</v>
      </c>
      <c r="E6" s="52">
        <v>2</v>
      </c>
      <c r="F6" s="59">
        <v>22.2</v>
      </c>
      <c r="G6" s="52">
        <v>2</v>
      </c>
      <c r="H6" s="59">
        <v>18.2</v>
      </c>
      <c r="I6" s="52"/>
      <c r="J6" s="59"/>
      <c r="K6" s="52"/>
      <c r="L6" s="59"/>
    </row>
    <row r="7" spans="1:12" ht="24" customHeight="1">
      <c r="A7" s="565" t="s">
        <v>105</v>
      </c>
      <c r="B7" s="565"/>
      <c r="C7" s="162"/>
      <c r="D7" s="163"/>
      <c r="E7" s="162">
        <v>1</v>
      </c>
      <c r="F7" s="163">
        <v>11.1</v>
      </c>
      <c r="G7" s="162">
        <v>2</v>
      </c>
      <c r="H7" s="163">
        <v>18.2</v>
      </c>
      <c r="I7" s="162"/>
      <c r="J7" s="163"/>
      <c r="K7" s="162"/>
      <c r="L7" s="163"/>
    </row>
    <row r="8" spans="1:12" ht="24" customHeight="1">
      <c r="A8" s="564" t="s">
        <v>106</v>
      </c>
      <c r="B8" s="564"/>
      <c r="C8" s="62">
        <v>3</v>
      </c>
      <c r="D8" s="63">
        <v>60</v>
      </c>
      <c r="E8" s="62">
        <v>2</v>
      </c>
      <c r="F8" s="63">
        <v>22.2</v>
      </c>
      <c r="G8" s="62">
        <v>2</v>
      </c>
      <c r="H8" s="63">
        <v>18.2</v>
      </c>
      <c r="I8" s="62"/>
      <c r="J8" s="63"/>
      <c r="K8" s="62">
        <v>2</v>
      </c>
      <c r="L8" s="63">
        <v>40</v>
      </c>
    </row>
    <row r="9" spans="1:12">
      <c r="A9" s="565" t="s">
        <v>107</v>
      </c>
      <c r="B9" s="565"/>
      <c r="C9" s="165"/>
      <c r="D9" s="166"/>
      <c r="E9" s="165"/>
      <c r="F9" s="166"/>
      <c r="G9" s="165"/>
      <c r="H9" s="166"/>
      <c r="I9" s="165">
        <v>1</v>
      </c>
      <c r="J9" s="166">
        <v>33.299999999999997</v>
      </c>
      <c r="K9" s="165"/>
      <c r="L9" s="166"/>
    </row>
    <row r="10" spans="1:12">
      <c r="A10" s="574" t="s">
        <v>416</v>
      </c>
      <c r="B10" s="574"/>
      <c r="C10" s="62"/>
      <c r="D10" s="63"/>
      <c r="E10" s="62"/>
      <c r="F10" s="63"/>
      <c r="G10" s="62"/>
      <c r="H10" s="63"/>
      <c r="I10" s="62"/>
      <c r="J10" s="63"/>
      <c r="K10" s="62"/>
      <c r="L10" s="63"/>
    </row>
    <row r="11" spans="1:12" ht="24" customHeight="1">
      <c r="A11" s="565" t="s">
        <v>108</v>
      </c>
      <c r="B11" s="565"/>
      <c r="C11" s="165">
        <v>1</v>
      </c>
      <c r="D11" s="166">
        <v>20</v>
      </c>
      <c r="E11" s="165">
        <v>1</v>
      </c>
      <c r="F11" s="166">
        <v>11.1</v>
      </c>
      <c r="G11" s="165">
        <v>4</v>
      </c>
      <c r="H11" s="166">
        <v>36.4</v>
      </c>
      <c r="I11" s="165">
        <v>1</v>
      </c>
      <c r="J11" s="166">
        <v>33.299999999999997</v>
      </c>
      <c r="K11" s="165">
        <v>1</v>
      </c>
      <c r="L11" s="166">
        <v>20</v>
      </c>
    </row>
    <row r="12" spans="1:12" ht="24" customHeight="1">
      <c r="A12" s="564" t="s">
        <v>109</v>
      </c>
      <c r="B12" s="564"/>
      <c r="C12" s="62"/>
      <c r="D12" s="63"/>
      <c r="E12" s="62">
        <v>3</v>
      </c>
      <c r="F12" s="63">
        <v>33.299999999999997</v>
      </c>
      <c r="G12" s="62">
        <v>1</v>
      </c>
      <c r="H12" s="63">
        <v>9.1</v>
      </c>
      <c r="I12" s="62">
        <v>1</v>
      </c>
      <c r="J12" s="63">
        <v>33.299999999999997</v>
      </c>
      <c r="K12" s="62">
        <v>2</v>
      </c>
      <c r="L12" s="63">
        <v>40</v>
      </c>
    </row>
    <row r="13" spans="1:12" ht="24" customHeight="1">
      <c r="A13" s="565" t="s">
        <v>1474</v>
      </c>
      <c r="B13" s="565"/>
      <c r="C13" s="165"/>
      <c r="D13" s="166"/>
      <c r="E13" s="165">
        <v>1</v>
      </c>
      <c r="F13" s="166"/>
      <c r="G13" s="165">
        <v>1</v>
      </c>
      <c r="H13" s="166"/>
      <c r="I13" s="165"/>
      <c r="J13" s="166"/>
      <c r="K13" s="165">
        <v>1</v>
      </c>
      <c r="L13" s="166"/>
    </row>
    <row r="14" spans="1:12" ht="24" customHeight="1">
      <c r="A14" s="564" t="s">
        <v>1472</v>
      </c>
      <c r="B14" s="564"/>
      <c r="C14" s="62"/>
      <c r="D14" s="63"/>
      <c r="E14" s="62"/>
      <c r="F14" s="63"/>
      <c r="G14" s="62"/>
      <c r="H14" s="63"/>
      <c r="I14" s="62">
        <v>1</v>
      </c>
      <c r="J14" s="63"/>
      <c r="K14" s="62">
        <v>1</v>
      </c>
      <c r="L14" s="63"/>
    </row>
    <row r="15" spans="1:12" ht="24" customHeight="1">
      <c r="A15" s="566" t="s">
        <v>1473</v>
      </c>
      <c r="B15" s="566"/>
      <c r="C15" s="165"/>
      <c r="D15" s="166"/>
      <c r="E15" s="165"/>
      <c r="F15" s="166"/>
      <c r="G15" s="165"/>
      <c r="H15" s="166"/>
      <c r="I15" s="165"/>
      <c r="J15" s="166"/>
      <c r="K15" s="165"/>
      <c r="L15" s="166"/>
    </row>
    <row r="16" spans="1:12">
      <c r="A16" s="566" t="s">
        <v>1086</v>
      </c>
      <c r="B16" s="566"/>
      <c r="C16" s="165"/>
      <c r="D16" s="166"/>
      <c r="E16" s="165"/>
      <c r="F16" s="166"/>
      <c r="G16" s="165"/>
      <c r="H16" s="166"/>
      <c r="I16" s="165"/>
      <c r="J16" s="166"/>
      <c r="K16" s="165"/>
      <c r="L16" s="166"/>
    </row>
    <row r="18" spans="1:12" ht="15.75" customHeight="1">
      <c r="A18" s="563" t="s">
        <v>1963</v>
      </c>
      <c r="B18" s="563"/>
      <c r="C18" s="563"/>
      <c r="D18" s="563"/>
      <c r="E18" s="563"/>
      <c r="F18" s="563"/>
      <c r="G18" s="563"/>
      <c r="H18" s="563"/>
      <c r="I18" s="563"/>
      <c r="J18" s="563"/>
      <c r="K18" s="563"/>
      <c r="L18" s="563"/>
    </row>
    <row r="19" spans="1:12" ht="15.75" customHeight="1">
      <c r="A19" s="563" t="s">
        <v>1964</v>
      </c>
      <c r="B19" s="563"/>
      <c r="C19" s="563"/>
      <c r="D19" s="563"/>
      <c r="E19" s="563"/>
      <c r="F19" s="563"/>
      <c r="G19" s="563"/>
      <c r="H19" s="563"/>
      <c r="I19" s="563"/>
      <c r="J19" s="563"/>
      <c r="K19" s="563"/>
      <c r="L19" s="563"/>
    </row>
    <row r="20" spans="1:12" ht="8.25" customHeight="1"/>
    <row r="21" spans="1:12">
      <c r="A21" s="572" t="s">
        <v>112</v>
      </c>
      <c r="B21" s="572"/>
      <c r="C21" s="571">
        <v>2014</v>
      </c>
      <c r="D21" s="571"/>
      <c r="E21" s="571">
        <v>2015</v>
      </c>
      <c r="F21" s="571"/>
      <c r="G21" s="571">
        <v>2016</v>
      </c>
      <c r="H21" s="571"/>
      <c r="I21" s="571">
        <v>2017</v>
      </c>
      <c r="J21" s="571"/>
      <c r="K21" s="571">
        <v>2018</v>
      </c>
      <c r="L21" s="571"/>
    </row>
    <row r="22" spans="1:12" ht="71.25" customHeight="1">
      <c r="A22" s="573"/>
      <c r="B22" s="573"/>
      <c r="C22" s="350" t="s">
        <v>687</v>
      </c>
      <c r="D22" s="351" t="s">
        <v>268</v>
      </c>
      <c r="E22" s="350" t="s">
        <v>687</v>
      </c>
      <c r="F22" s="351" t="s">
        <v>268</v>
      </c>
      <c r="G22" s="350" t="s">
        <v>687</v>
      </c>
      <c r="H22" s="351" t="s">
        <v>268</v>
      </c>
      <c r="I22" s="350" t="s">
        <v>687</v>
      </c>
      <c r="J22" s="351" t="s">
        <v>268</v>
      </c>
      <c r="K22" s="350" t="s">
        <v>687</v>
      </c>
      <c r="L22" s="351" t="s">
        <v>268</v>
      </c>
    </row>
    <row r="23" spans="1:12">
      <c r="A23" s="570" t="s">
        <v>921</v>
      </c>
      <c r="B23" s="570"/>
      <c r="C23" s="57"/>
      <c r="D23" s="346"/>
      <c r="E23" s="374"/>
      <c r="F23" s="59"/>
      <c r="G23" s="374"/>
      <c r="H23" s="59"/>
      <c r="I23" s="374">
        <v>1</v>
      </c>
      <c r="J23" s="59">
        <v>0.2</v>
      </c>
      <c r="K23" s="374">
        <v>3</v>
      </c>
      <c r="L23" s="59">
        <v>0.7</v>
      </c>
    </row>
    <row r="24" spans="1:12">
      <c r="A24" s="569" t="s">
        <v>922</v>
      </c>
      <c r="B24" s="569"/>
      <c r="C24" s="170"/>
      <c r="D24" s="164"/>
      <c r="E24" s="377"/>
      <c r="F24" s="163"/>
      <c r="G24" s="377">
        <v>2</v>
      </c>
      <c r="H24" s="163">
        <v>3.3</v>
      </c>
      <c r="I24" s="377"/>
      <c r="J24" s="163"/>
      <c r="K24" s="377"/>
      <c r="L24" s="163"/>
    </row>
    <row r="25" spans="1:12">
      <c r="A25" s="567" t="s">
        <v>923</v>
      </c>
      <c r="B25" s="567"/>
      <c r="C25" s="57"/>
      <c r="D25" s="346"/>
      <c r="E25" s="374"/>
      <c r="F25" s="59"/>
      <c r="G25" s="374"/>
      <c r="H25" s="59"/>
      <c r="I25" s="374"/>
      <c r="J25" s="59"/>
      <c r="K25" s="374">
        <v>1</v>
      </c>
      <c r="L25" s="59">
        <v>0.6</v>
      </c>
    </row>
    <row r="26" spans="1:12">
      <c r="A26" s="568" t="s">
        <v>924</v>
      </c>
      <c r="B26" s="568"/>
      <c r="C26" s="170"/>
      <c r="D26" s="164"/>
      <c r="E26" s="377"/>
      <c r="F26" s="163"/>
      <c r="G26" s="377"/>
      <c r="H26" s="163"/>
      <c r="I26" s="377"/>
      <c r="J26" s="163"/>
      <c r="K26" s="377"/>
      <c r="L26" s="163"/>
    </row>
    <row r="27" spans="1:12">
      <c r="A27" s="567" t="s">
        <v>925</v>
      </c>
      <c r="B27" s="567"/>
      <c r="C27" s="57"/>
      <c r="D27" s="346"/>
      <c r="E27" s="374">
        <v>1</v>
      </c>
      <c r="F27" s="59">
        <v>1.1000000000000001</v>
      </c>
      <c r="G27" s="374">
        <v>3</v>
      </c>
      <c r="H27" s="59">
        <v>3.5</v>
      </c>
      <c r="I27" s="374">
        <v>1</v>
      </c>
      <c r="J27" s="59">
        <v>1.2</v>
      </c>
      <c r="K27" s="374">
        <v>1</v>
      </c>
      <c r="L27" s="59">
        <v>1.3</v>
      </c>
    </row>
    <row r="28" spans="1:12">
      <c r="A28" s="568" t="s">
        <v>926</v>
      </c>
      <c r="B28" s="568"/>
      <c r="C28" s="170"/>
      <c r="D28" s="164"/>
      <c r="E28" s="377"/>
      <c r="F28" s="163"/>
      <c r="G28" s="377"/>
      <c r="H28" s="162"/>
      <c r="I28" s="377"/>
      <c r="J28" s="163"/>
      <c r="K28" s="377"/>
      <c r="L28" s="162"/>
    </row>
    <row r="29" spans="1:12">
      <c r="A29" s="567" t="s">
        <v>927</v>
      </c>
      <c r="B29" s="567"/>
      <c r="C29" s="57"/>
      <c r="D29" s="346"/>
      <c r="E29" s="374"/>
      <c r="F29" s="59"/>
      <c r="G29" s="374"/>
      <c r="H29" s="59"/>
      <c r="I29" s="374"/>
      <c r="J29" s="59"/>
      <c r="K29" s="374"/>
      <c r="L29" s="59"/>
    </row>
    <row r="30" spans="1:12">
      <c r="A30" s="568" t="s">
        <v>928</v>
      </c>
      <c r="B30" s="568"/>
      <c r="C30" s="170"/>
      <c r="D30" s="164"/>
      <c r="E30" s="377"/>
      <c r="F30" s="163"/>
      <c r="G30" s="377"/>
      <c r="H30" s="163"/>
      <c r="I30" s="377"/>
      <c r="J30" s="163"/>
      <c r="K30" s="377"/>
      <c r="L30" s="163"/>
    </row>
    <row r="31" spans="1:12">
      <c r="A31" s="567" t="s">
        <v>929</v>
      </c>
      <c r="B31" s="567"/>
      <c r="C31" s="57"/>
      <c r="D31" s="346"/>
      <c r="E31" s="374"/>
      <c r="F31" s="59"/>
      <c r="G31" s="374"/>
      <c r="H31" s="59"/>
      <c r="I31" s="374"/>
      <c r="J31" s="59"/>
      <c r="K31" s="374"/>
      <c r="L31" s="59"/>
    </row>
    <row r="32" spans="1:12">
      <c r="A32" s="568" t="s">
        <v>930</v>
      </c>
      <c r="B32" s="568"/>
      <c r="C32" s="170"/>
      <c r="D32" s="164"/>
      <c r="E32" s="377"/>
      <c r="F32" s="163"/>
      <c r="G32" s="377"/>
      <c r="H32" s="163"/>
      <c r="I32" s="377"/>
      <c r="J32" s="163"/>
      <c r="K32" s="377"/>
      <c r="L32" s="163"/>
    </row>
    <row r="33" spans="1:12">
      <c r="A33" s="567" t="s">
        <v>931</v>
      </c>
      <c r="B33" s="567"/>
      <c r="C33" s="57">
        <v>1</v>
      </c>
      <c r="D33" s="346">
        <v>1.2</v>
      </c>
      <c r="E33" s="374"/>
      <c r="F33" s="59"/>
      <c r="G33" s="374"/>
      <c r="H33" s="59"/>
      <c r="I33" s="374"/>
      <c r="J33" s="59"/>
      <c r="K33" s="374"/>
      <c r="L33" s="59"/>
    </row>
    <row r="34" spans="1:12">
      <c r="A34" s="568" t="s">
        <v>932</v>
      </c>
      <c r="B34" s="568"/>
      <c r="C34" s="170"/>
      <c r="D34" s="164"/>
      <c r="E34" s="377"/>
      <c r="F34" s="163"/>
      <c r="G34" s="377"/>
      <c r="H34" s="163"/>
      <c r="I34" s="377">
        <v>1</v>
      </c>
      <c r="J34" s="163">
        <v>2.9</v>
      </c>
      <c r="K34" s="377"/>
      <c r="L34" s="163"/>
    </row>
    <row r="35" spans="1:12">
      <c r="A35" s="567" t="s">
        <v>933</v>
      </c>
      <c r="B35" s="567"/>
      <c r="C35" s="57"/>
      <c r="D35" s="346"/>
      <c r="E35" s="374"/>
      <c r="F35" s="59"/>
      <c r="G35" s="374"/>
      <c r="H35" s="59"/>
      <c r="I35" s="374"/>
      <c r="J35" s="59"/>
      <c r="K35" s="374"/>
      <c r="L35" s="59"/>
    </row>
    <row r="36" spans="1:12">
      <c r="A36" s="568" t="s">
        <v>934</v>
      </c>
      <c r="B36" s="568"/>
      <c r="C36" s="170"/>
      <c r="D36" s="164"/>
      <c r="E36" s="377"/>
      <c r="F36" s="163"/>
      <c r="G36" s="377"/>
      <c r="H36" s="163"/>
      <c r="I36" s="377"/>
      <c r="J36" s="163"/>
      <c r="K36" s="377"/>
      <c r="L36" s="163"/>
    </row>
    <row r="37" spans="1:12">
      <c r="A37" s="567" t="s">
        <v>935</v>
      </c>
      <c r="B37" s="567"/>
      <c r="C37" s="57"/>
      <c r="D37" s="346"/>
      <c r="E37" s="374"/>
      <c r="F37" s="59"/>
      <c r="G37" s="374"/>
      <c r="H37" s="59"/>
      <c r="I37" s="374"/>
      <c r="J37" s="59"/>
      <c r="K37" s="374"/>
      <c r="L37" s="59"/>
    </row>
    <row r="38" spans="1:12">
      <c r="A38" s="568" t="s">
        <v>936</v>
      </c>
      <c r="B38" s="568"/>
      <c r="C38" s="170">
        <v>4</v>
      </c>
      <c r="D38" s="164">
        <v>8.4</v>
      </c>
      <c r="E38" s="377">
        <v>8</v>
      </c>
      <c r="F38" s="163">
        <v>16.899999999999999</v>
      </c>
      <c r="G38" s="377">
        <v>6</v>
      </c>
      <c r="H38" s="163">
        <v>12.5</v>
      </c>
      <c r="I38" s="377"/>
      <c r="J38" s="163"/>
      <c r="K38" s="377"/>
      <c r="L38" s="163"/>
    </row>
    <row r="39" spans="1:12">
      <c r="A39" s="567" t="s">
        <v>937</v>
      </c>
      <c r="B39" s="567"/>
      <c r="C39" s="57"/>
      <c r="D39" s="346"/>
      <c r="E39" s="374"/>
      <c r="F39" s="59"/>
      <c r="G39" s="374"/>
      <c r="H39" s="59"/>
      <c r="I39" s="374"/>
      <c r="J39" s="59"/>
      <c r="K39" s="374"/>
      <c r="L39" s="59"/>
    </row>
    <row r="40" spans="1:12">
      <c r="A40" s="569" t="s">
        <v>532</v>
      </c>
      <c r="B40" s="569"/>
      <c r="C40" s="170">
        <v>5</v>
      </c>
      <c r="D40" s="326">
        <v>0.4</v>
      </c>
      <c r="E40" s="377">
        <f>SUM(E23:E39)</f>
        <v>9</v>
      </c>
      <c r="F40" s="417">
        <v>0.7</v>
      </c>
      <c r="G40" s="377">
        <f>SUM(G23:G39)</f>
        <v>11</v>
      </c>
      <c r="H40" s="417">
        <v>0.8</v>
      </c>
      <c r="I40" s="377">
        <f>SUM(I23:I39)</f>
        <v>3</v>
      </c>
      <c r="J40" s="417">
        <v>0.2</v>
      </c>
      <c r="K40" s="377">
        <f>SUM(K23:K39)</f>
        <v>5</v>
      </c>
      <c r="L40" s="417">
        <v>0.4</v>
      </c>
    </row>
  </sheetData>
  <mergeCells count="45">
    <mergeCell ref="A9:B9"/>
    <mergeCell ref="A10:B10"/>
    <mergeCell ref="A11:B11"/>
    <mergeCell ref="A4:B5"/>
    <mergeCell ref="C4:D4"/>
    <mergeCell ref="E4:F4"/>
    <mergeCell ref="A6:B6"/>
    <mergeCell ref="A7:B7"/>
    <mergeCell ref="A8:B8"/>
    <mergeCell ref="A19:L19"/>
    <mergeCell ref="G21:H21"/>
    <mergeCell ref="I21:J21"/>
    <mergeCell ref="K21:L21"/>
    <mergeCell ref="C21:D21"/>
    <mergeCell ref="A15:B15"/>
    <mergeCell ref="E21:F21"/>
    <mergeCell ref="A21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G4:H4"/>
    <mergeCell ref="I4:J4"/>
    <mergeCell ref="K4:L4"/>
    <mergeCell ref="A1:L1"/>
    <mergeCell ref="A2:L2"/>
    <mergeCell ref="A18:L18"/>
    <mergeCell ref="A12:B12"/>
    <mergeCell ref="A13:B13"/>
    <mergeCell ref="A14:B14"/>
    <mergeCell ref="A16:B16"/>
  </mergeCells>
  <pageMargins left="1.1023622047244095" right="0.70866141732283472" top="0.55118110236220474" bottom="0.74803149606299213" header="0.31496062992125984" footer="0.31496062992125984"/>
  <pageSetup orientation="portrait" r:id="rId1"/>
  <headerFooter>
    <oddFooter>&amp;A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/>
  </sheetViews>
  <sheetFormatPr defaultColWidth="9.109375" defaultRowHeight="13.2"/>
  <cols>
    <col min="1" max="1" width="15.5546875" style="34" customWidth="1"/>
    <col min="2" max="2" width="9.33203125" style="34" customWidth="1"/>
    <col min="3" max="3" width="5.88671875" style="34" customWidth="1"/>
    <col min="4" max="4" width="5.5546875" style="34" customWidth="1"/>
    <col min="5" max="5" width="5.88671875" style="34" customWidth="1"/>
    <col min="6" max="6" width="5.5546875" style="34" customWidth="1"/>
    <col min="7" max="7" width="5.88671875" style="34" customWidth="1"/>
    <col min="8" max="8" width="5.5546875" style="34" customWidth="1"/>
    <col min="9" max="9" width="5.88671875" style="34" customWidth="1"/>
    <col min="10" max="10" width="5.5546875" style="34" customWidth="1"/>
    <col min="11" max="11" width="5.88671875" style="34" customWidth="1"/>
    <col min="12" max="12" width="5.5546875" style="34" customWidth="1"/>
    <col min="13" max="16384" width="9.109375" style="34"/>
  </cols>
  <sheetData>
    <row r="1" spans="1:12" s="26" customFormat="1" ht="15">
      <c r="A1" s="584" t="s">
        <v>574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</row>
    <row r="2" spans="1:12" s="26" customFormat="1" ht="15">
      <c r="A2" s="584" t="s">
        <v>575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4" spans="1:12" ht="15.75" customHeight="1">
      <c r="A4" s="575" t="s">
        <v>102</v>
      </c>
      <c r="B4" s="575"/>
      <c r="C4" s="582">
        <v>2014</v>
      </c>
      <c r="D4" s="582"/>
      <c r="E4" s="582">
        <v>2015</v>
      </c>
      <c r="F4" s="582"/>
      <c r="G4" s="582">
        <v>2016</v>
      </c>
      <c r="H4" s="582"/>
      <c r="I4" s="582">
        <v>2017</v>
      </c>
      <c r="J4" s="582"/>
      <c r="K4" s="582">
        <v>2018</v>
      </c>
      <c r="L4" s="582"/>
    </row>
    <row r="5" spans="1:12" s="237" customFormat="1" ht="40.5" customHeight="1">
      <c r="A5" s="576"/>
      <c r="B5" s="577"/>
      <c r="C5" s="161" t="s">
        <v>103</v>
      </c>
      <c r="D5" s="291" t="s">
        <v>541</v>
      </c>
      <c r="E5" s="161" t="s">
        <v>103</v>
      </c>
      <c r="F5" s="291" t="s">
        <v>541</v>
      </c>
      <c r="G5" s="161" t="s">
        <v>103</v>
      </c>
      <c r="H5" s="291" t="s">
        <v>541</v>
      </c>
      <c r="I5" s="161" t="s">
        <v>103</v>
      </c>
      <c r="J5" s="291" t="s">
        <v>541</v>
      </c>
      <c r="K5" s="161" t="s">
        <v>103</v>
      </c>
      <c r="L5" s="291" t="s">
        <v>541</v>
      </c>
    </row>
    <row r="6" spans="1:12" s="157" customFormat="1" ht="52.5" customHeight="1">
      <c r="A6" s="564" t="s">
        <v>104</v>
      </c>
      <c r="B6" s="564"/>
      <c r="C6" s="52"/>
      <c r="D6" s="59"/>
      <c r="E6" s="52"/>
      <c r="F6" s="59"/>
      <c r="G6" s="52">
        <v>1</v>
      </c>
      <c r="H6" s="59">
        <v>25</v>
      </c>
      <c r="I6" s="52">
        <v>1</v>
      </c>
      <c r="J6" s="59">
        <v>16.7</v>
      </c>
      <c r="K6" s="52">
        <v>1</v>
      </c>
      <c r="L6" s="59">
        <v>16.7</v>
      </c>
    </row>
    <row r="7" spans="1:12" s="157" customFormat="1" ht="12.75" customHeight="1">
      <c r="A7" s="565" t="s">
        <v>1475</v>
      </c>
      <c r="B7" s="565"/>
      <c r="C7" s="162"/>
      <c r="D7" s="163"/>
      <c r="E7" s="162"/>
      <c r="F7" s="163"/>
      <c r="G7" s="162"/>
      <c r="H7" s="163"/>
      <c r="I7" s="162"/>
      <c r="J7" s="163"/>
      <c r="K7" s="162"/>
      <c r="L7" s="163"/>
    </row>
    <row r="8" spans="1:12" s="60" customFormat="1" ht="26.25" customHeight="1">
      <c r="A8" s="564" t="s">
        <v>106</v>
      </c>
      <c r="B8" s="564"/>
      <c r="C8" s="62">
        <v>1</v>
      </c>
      <c r="D8" s="63">
        <v>10</v>
      </c>
      <c r="E8" s="62"/>
      <c r="F8" s="63"/>
      <c r="G8" s="62">
        <v>1</v>
      </c>
      <c r="H8" s="63">
        <v>25</v>
      </c>
      <c r="I8" s="62">
        <v>2</v>
      </c>
      <c r="J8" s="63">
        <v>33.299999999999997</v>
      </c>
      <c r="K8" s="62">
        <v>2</v>
      </c>
      <c r="L8" s="63">
        <v>33.299999999999997</v>
      </c>
    </row>
    <row r="9" spans="1:12" s="60" customFormat="1" ht="24" customHeight="1">
      <c r="A9" s="565" t="s">
        <v>107</v>
      </c>
      <c r="B9" s="565"/>
      <c r="C9" s="165">
        <v>1</v>
      </c>
      <c r="D9" s="166">
        <v>10</v>
      </c>
      <c r="E9" s="165"/>
      <c r="F9" s="166"/>
      <c r="G9" s="165"/>
      <c r="H9" s="166"/>
      <c r="I9" s="165">
        <v>1</v>
      </c>
      <c r="J9" s="166">
        <v>16.7</v>
      </c>
      <c r="K9" s="165">
        <v>1</v>
      </c>
      <c r="L9" s="166">
        <v>16.7</v>
      </c>
    </row>
    <row r="10" spans="1:12" s="60" customFormat="1">
      <c r="A10" s="574" t="s">
        <v>416</v>
      </c>
      <c r="B10" s="574"/>
      <c r="C10" s="62"/>
      <c r="D10" s="63"/>
      <c r="E10" s="62"/>
      <c r="F10" s="63"/>
      <c r="G10" s="62"/>
      <c r="H10" s="63"/>
      <c r="I10" s="62"/>
      <c r="J10" s="63"/>
      <c r="K10" s="62"/>
      <c r="L10" s="63"/>
    </row>
    <row r="11" spans="1:12" s="60" customFormat="1" ht="24" customHeight="1">
      <c r="A11" s="565" t="s">
        <v>108</v>
      </c>
      <c r="B11" s="565"/>
      <c r="C11" s="165">
        <v>7</v>
      </c>
      <c r="D11" s="166">
        <v>70</v>
      </c>
      <c r="E11" s="165">
        <v>3</v>
      </c>
      <c r="F11" s="166">
        <v>100</v>
      </c>
      <c r="G11" s="165">
        <v>1</v>
      </c>
      <c r="H11" s="166">
        <v>25</v>
      </c>
      <c r="I11" s="165">
        <v>2</v>
      </c>
      <c r="J11" s="166">
        <v>33.299999999999997</v>
      </c>
      <c r="K11" s="165">
        <v>2</v>
      </c>
      <c r="L11" s="166">
        <v>33.299999999999997</v>
      </c>
    </row>
    <row r="12" spans="1:12" s="60" customFormat="1" ht="24" customHeight="1">
      <c r="A12" s="564" t="s">
        <v>109</v>
      </c>
      <c r="B12" s="564"/>
      <c r="C12" s="62"/>
      <c r="D12" s="63"/>
      <c r="E12" s="62"/>
      <c r="F12" s="63"/>
      <c r="G12" s="62">
        <v>1</v>
      </c>
      <c r="H12" s="63">
        <v>25</v>
      </c>
      <c r="I12" s="62"/>
      <c r="J12" s="63"/>
      <c r="K12" s="62"/>
      <c r="L12" s="63"/>
    </row>
    <row r="13" spans="1:12" s="60" customFormat="1" ht="24" customHeight="1">
      <c r="A13" s="565" t="s">
        <v>110</v>
      </c>
      <c r="B13" s="565"/>
      <c r="C13" s="165"/>
      <c r="D13" s="166"/>
      <c r="E13" s="165"/>
      <c r="F13" s="166"/>
      <c r="G13" s="165"/>
      <c r="H13" s="166"/>
      <c r="I13" s="165"/>
      <c r="J13" s="166"/>
      <c r="K13" s="165"/>
      <c r="L13" s="166"/>
    </row>
    <row r="14" spans="1:12" s="60" customFormat="1" ht="24" customHeight="1">
      <c r="A14" s="564" t="s">
        <v>111</v>
      </c>
      <c r="B14" s="564"/>
      <c r="C14" s="62"/>
      <c r="D14" s="63"/>
      <c r="E14" s="62"/>
      <c r="F14" s="63"/>
      <c r="G14" s="62"/>
      <c r="H14" s="63"/>
      <c r="I14" s="62"/>
      <c r="J14" s="63"/>
      <c r="K14" s="62"/>
      <c r="L14" s="63"/>
    </row>
    <row r="15" spans="1:12" s="60" customFormat="1" ht="24" customHeight="1">
      <c r="A15" s="566" t="s">
        <v>1473</v>
      </c>
      <c r="B15" s="566"/>
      <c r="C15" s="165"/>
      <c r="D15" s="166"/>
      <c r="E15" s="165"/>
      <c r="F15" s="166"/>
      <c r="G15" s="165"/>
      <c r="H15" s="166"/>
      <c r="I15" s="165"/>
      <c r="J15" s="166"/>
      <c r="K15" s="165"/>
      <c r="L15" s="166"/>
    </row>
    <row r="16" spans="1:12" ht="13.5" customHeight="1">
      <c r="A16" s="565" t="s">
        <v>618</v>
      </c>
      <c r="B16" s="565"/>
      <c r="C16" s="165">
        <v>1</v>
      </c>
      <c r="D16" s="166">
        <v>10</v>
      </c>
      <c r="E16" s="165"/>
      <c r="F16" s="166"/>
      <c r="G16" s="165"/>
      <c r="H16" s="166"/>
      <c r="I16" s="165"/>
      <c r="J16" s="166"/>
      <c r="K16" s="165"/>
      <c r="L16" s="166"/>
    </row>
    <row r="17" spans="1:12">
      <c r="G17" s="25"/>
    </row>
    <row r="18" spans="1:12" ht="13.5" customHeight="1"/>
    <row r="19" spans="1:12" s="26" customFormat="1" ht="15">
      <c r="A19" s="584" t="s">
        <v>576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</row>
    <row r="20" spans="1:12" s="26" customFormat="1" ht="15">
      <c r="A20" s="584" t="s">
        <v>577</v>
      </c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</row>
    <row r="22" spans="1:12">
      <c r="A22" s="572" t="s">
        <v>112</v>
      </c>
      <c r="B22" s="572"/>
      <c r="C22" s="582">
        <v>2014</v>
      </c>
      <c r="D22" s="582"/>
      <c r="E22" s="582">
        <v>2015</v>
      </c>
      <c r="F22" s="582"/>
      <c r="G22" s="582">
        <v>2016</v>
      </c>
      <c r="H22" s="582"/>
      <c r="I22" s="582">
        <v>2017</v>
      </c>
      <c r="J22" s="582"/>
      <c r="K22" s="582">
        <v>2018</v>
      </c>
      <c r="L22" s="582"/>
    </row>
    <row r="23" spans="1:12" ht="99" customHeight="1">
      <c r="A23" s="573"/>
      <c r="B23" s="573"/>
      <c r="C23" s="350" t="s">
        <v>687</v>
      </c>
      <c r="D23" s="351" t="s">
        <v>268</v>
      </c>
      <c r="E23" s="350" t="s">
        <v>687</v>
      </c>
      <c r="F23" s="351" t="s">
        <v>268</v>
      </c>
      <c r="G23" s="350" t="s">
        <v>687</v>
      </c>
      <c r="H23" s="351" t="s">
        <v>268</v>
      </c>
      <c r="I23" s="350" t="s">
        <v>687</v>
      </c>
      <c r="J23" s="351" t="s">
        <v>268</v>
      </c>
      <c r="K23" s="350" t="s">
        <v>687</v>
      </c>
      <c r="L23" s="351" t="s">
        <v>268</v>
      </c>
    </row>
    <row r="24" spans="1:12" s="157" customFormat="1" ht="11.4">
      <c r="A24" s="570" t="s">
        <v>921</v>
      </c>
      <c r="B24" s="570"/>
      <c r="C24" s="57">
        <v>7</v>
      </c>
      <c r="D24" s="346">
        <v>1.7</v>
      </c>
      <c r="E24" s="57">
        <v>2</v>
      </c>
      <c r="F24" s="346">
        <v>0.4</v>
      </c>
      <c r="G24" s="57">
        <v>2</v>
      </c>
      <c r="H24" s="346">
        <v>0.4</v>
      </c>
      <c r="I24" s="57">
        <v>5</v>
      </c>
      <c r="J24" s="346">
        <v>1.2</v>
      </c>
      <c r="K24" s="57">
        <v>1</v>
      </c>
      <c r="L24" s="346">
        <v>0.2</v>
      </c>
    </row>
    <row r="25" spans="1:12" s="157" customFormat="1" ht="11.4">
      <c r="A25" s="569" t="s">
        <v>922</v>
      </c>
      <c r="B25" s="569"/>
      <c r="C25" s="170"/>
      <c r="D25" s="164"/>
      <c r="E25" s="170"/>
      <c r="F25" s="164"/>
      <c r="G25" s="170"/>
      <c r="H25" s="164"/>
      <c r="I25" s="170"/>
      <c r="J25" s="164"/>
      <c r="K25" s="170"/>
      <c r="L25" s="164"/>
    </row>
    <row r="26" spans="1:12" s="157" customFormat="1" ht="11.4">
      <c r="A26" s="567" t="s">
        <v>923</v>
      </c>
      <c r="B26" s="567"/>
      <c r="C26" s="57"/>
      <c r="D26" s="346"/>
      <c r="E26" s="57"/>
      <c r="F26" s="346"/>
      <c r="G26" s="57"/>
      <c r="H26" s="346"/>
      <c r="I26" s="57">
        <v>1</v>
      </c>
      <c r="J26" s="346">
        <v>0.7</v>
      </c>
      <c r="K26" s="57">
        <v>1</v>
      </c>
      <c r="L26" s="346">
        <v>0.6</v>
      </c>
    </row>
    <row r="27" spans="1:12" s="157" customFormat="1" ht="11.4">
      <c r="A27" s="568" t="s">
        <v>924</v>
      </c>
      <c r="B27" s="568"/>
      <c r="C27" s="170"/>
      <c r="D27" s="164"/>
      <c r="E27" s="170"/>
      <c r="F27" s="164"/>
      <c r="G27" s="170"/>
      <c r="H27" s="164"/>
      <c r="I27" s="170"/>
      <c r="J27" s="164"/>
      <c r="K27" s="170"/>
      <c r="L27" s="164"/>
    </row>
    <row r="28" spans="1:12" s="157" customFormat="1" ht="11.4">
      <c r="A28" s="567" t="s">
        <v>925</v>
      </c>
      <c r="B28" s="567"/>
      <c r="C28" s="57">
        <v>1</v>
      </c>
      <c r="D28" s="346">
        <v>1.1000000000000001</v>
      </c>
      <c r="E28" s="57"/>
      <c r="F28" s="346"/>
      <c r="G28" s="57"/>
      <c r="H28" s="346"/>
      <c r="I28" s="57"/>
      <c r="J28" s="346"/>
      <c r="K28" s="57"/>
      <c r="L28" s="346"/>
    </row>
    <row r="29" spans="1:12" s="157" customFormat="1" ht="11.4">
      <c r="A29" s="568" t="s">
        <v>926</v>
      </c>
      <c r="B29" s="568"/>
      <c r="C29" s="170"/>
      <c r="D29" s="164"/>
      <c r="E29" s="170"/>
      <c r="F29" s="164"/>
      <c r="G29" s="170"/>
      <c r="H29" s="164"/>
      <c r="I29" s="170"/>
      <c r="J29" s="164"/>
      <c r="K29" s="170"/>
      <c r="L29" s="164"/>
    </row>
    <row r="30" spans="1:12" s="157" customFormat="1" ht="11.4">
      <c r="A30" s="567" t="s">
        <v>927</v>
      </c>
      <c r="B30" s="567"/>
      <c r="C30" s="57"/>
      <c r="D30" s="346"/>
      <c r="E30" s="57"/>
      <c r="F30" s="346"/>
      <c r="G30" s="57"/>
      <c r="H30" s="346"/>
      <c r="I30" s="57"/>
      <c r="J30" s="346"/>
      <c r="K30" s="57"/>
      <c r="L30" s="346"/>
    </row>
    <row r="31" spans="1:12" s="157" customFormat="1" ht="11.4">
      <c r="A31" s="568" t="s">
        <v>928</v>
      </c>
      <c r="B31" s="568"/>
      <c r="C31" s="170"/>
      <c r="D31" s="164"/>
      <c r="E31" s="170"/>
      <c r="F31" s="164"/>
      <c r="G31" s="170"/>
      <c r="H31" s="164"/>
      <c r="I31" s="170"/>
      <c r="J31" s="164"/>
      <c r="K31" s="170"/>
      <c r="L31" s="164"/>
    </row>
    <row r="32" spans="1:12" s="157" customFormat="1" ht="11.4">
      <c r="A32" s="567" t="s">
        <v>929</v>
      </c>
      <c r="B32" s="567"/>
      <c r="C32" s="57"/>
      <c r="D32" s="346"/>
      <c r="E32" s="57"/>
      <c r="F32" s="346"/>
      <c r="G32" s="57"/>
      <c r="H32" s="346"/>
      <c r="I32" s="57"/>
      <c r="J32" s="346"/>
      <c r="K32" s="57"/>
      <c r="L32" s="346"/>
    </row>
    <row r="33" spans="1:12" s="157" customFormat="1" ht="11.4">
      <c r="A33" s="568" t="s">
        <v>930</v>
      </c>
      <c r="B33" s="568"/>
      <c r="C33" s="170"/>
      <c r="D33" s="164"/>
      <c r="E33" s="170"/>
      <c r="F33" s="164"/>
      <c r="G33" s="170"/>
      <c r="H33" s="164"/>
      <c r="I33" s="170"/>
      <c r="J33" s="164"/>
      <c r="K33" s="170"/>
      <c r="L33" s="164"/>
    </row>
    <row r="34" spans="1:12" s="157" customFormat="1" ht="11.4">
      <c r="A34" s="567" t="s">
        <v>931</v>
      </c>
      <c r="B34" s="567"/>
      <c r="C34" s="57"/>
      <c r="D34" s="346"/>
      <c r="E34" s="57"/>
      <c r="F34" s="346"/>
      <c r="G34" s="57"/>
      <c r="H34" s="346"/>
      <c r="I34" s="57"/>
      <c r="J34" s="346"/>
      <c r="K34" s="57"/>
      <c r="L34" s="346"/>
    </row>
    <row r="35" spans="1:12" s="157" customFormat="1" ht="11.4">
      <c r="A35" s="568" t="s">
        <v>932</v>
      </c>
      <c r="B35" s="568"/>
      <c r="C35" s="170"/>
      <c r="D35" s="164"/>
      <c r="E35" s="170"/>
      <c r="F35" s="164"/>
      <c r="G35" s="170"/>
      <c r="H35" s="164"/>
      <c r="I35" s="170"/>
      <c r="J35" s="164"/>
      <c r="K35" s="170"/>
      <c r="L35" s="164"/>
    </row>
    <row r="36" spans="1:12" s="157" customFormat="1" ht="11.4">
      <c r="A36" s="567" t="s">
        <v>933</v>
      </c>
      <c r="B36" s="567"/>
      <c r="C36" s="57"/>
      <c r="D36" s="346"/>
      <c r="E36" s="57"/>
      <c r="F36" s="346"/>
      <c r="G36" s="57">
        <v>1</v>
      </c>
      <c r="H36" s="346">
        <v>3</v>
      </c>
      <c r="I36" s="57"/>
      <c r="J36" s="346"/>
      <c r="K36" s="57"/>
      <c r="L36" s="346"/>
    </row>
    <row r="37" spans="1:12" s="157" customFormat="1" ht="11.4">
      <c r="A37" s="568" t="s">
        <v>934</v>
      </c>
      <c r="B37" s="568"/>
      <c r="C37" s="170">
        <v>2</v>
      </c>
      <c r="D37" s="164">
        <v>1.3</v>
      </c>
      <c r="E37" s="170">
        <v>1</v>
      </c>
      <c r="F37" s="164">
        <v>0.7</v>
      </c>
      <c r="G37" s="170">
        <v>1</v>
      </c>
      <c r="H37" s="164">
        <v>0.7</v>
      </c>
      <c r="I37" s="170"/>
      <c r="J37" s="164"/>
      <c r="K37" s="170">
        <v>4</v>
      </c>
      <c r="L37" s="164">
        <v>2.6</v>
      </c>
    </row>
    <row r="38" spans="1:12" s="157" customFormat="1" ht="11.4">
      <c r="A38" s="567" t="s">
        <v>935</v>
      </c>
      <c r="B38" s="567"/>
      <c r="C38" s="57"/>
      <c r="D38" s="346"/>
      <c r="E38" s="57"/>
      <c r="F38" s="346"/>
      <c r="G38" s="57"/>
      <c r="H38" s="346"/>
      <c r="I38" s="57"/>
      <c r="J38" s="346"/>
      <c r="K38" s="57"/>
      <c r="L38" s="346"/>
    </row>
    <row r="39" spans="1:12" s="157" customFormat="1" ht="11.4">
      <c r="A39" s="568" t="s">
        <v>936</v>
      </c>
      <c r="B39" s="568"/>
      <c r="C39" s="170"/>
      <c r="D39" s="164"/>
      <c r="E39" s="170"/>
      <c r="F39" s="164"/>
      <c r="G39" s="170"/>
      <c r="H39" s="164"/>
      <c r="I39" s="170"/>
      <c r="J39" s="164"/>
      <c r="K39" s="170"/>
      <c r="L39" s="164"/>
    </row>
    <row r="40" spans="1:12" s="157" customFormat="1" ht="11.4">
      <c r="A40" s="567" t="s">
        <v>937</v>
      </c>
      <c r="B40" s="567"/>
      <c r="C40" s="57"/>
      <c r="D40" s="346"/>
      <c r="E40" s="57"/>
      <c r="F40" s="346"/>
      <c r="G40" s="57"/>
      <c r="H40" s="346"/>
      <c r="I40" s="57"/>
      <c r="J40" s="346"/>
      <c r="K40" s="57"/>
      <c r="L40" s="346"/>
    </row>
    <row r="41" spans="1:12" s="157" customFormat="1" ht="11.4">
      <c r="A41" s="569" t="s">
        <v>532</v>
      </c>
      <c r="B41" s="569"/>
      <c r="C41" s="170">
        <f>SUM(C24:C40)</f>
        <v>10</v>
      </c>
      <c r="D41" s="326">
        <v>0.8</v>
      </c>
      <c r="E41" s="170">
        <f>SUM(E24:E40)</f>
        <v>3</v>
      </c>
      <c r="F41" s="326">
        <v>0.2</v>
      </c>
      <c r="G41" s="170">
        <f>SUM(G24:G40)</f>
        <v>4</v>
      </c>
      <c r="H41" s="326">
        <v>0.3</v>
      </c>
      <c r="I41" s="170">
        <f>SUM(I24:I40)</f>
        <v>6</v>
      </c>
      <c r="J41" s="326">
        <v>0.5</v>
      </c>
      <c r="K41" s="170">
        <f>SUM(K24:K40)</f>
        <v>6</v>
      </c>
      <c r="L41" s="326">
        <v>0.5</v>
      </c>
    </row>
  </sheetData>
  <mergeCells count="45">
    <mergeCell ref="A15:B15"/>
    <mergeCell ref="A10:B10"/>
    <mergeCell ref="K22:L22"/>
    <mergeCell ref="A6:B6"/>
    <mergeCell ref="A7:B7"/>
    <mergeCell ref="A9:B9"/>
    <mergeCell ref="A11:B11"/>
    <mergeCell ref="A14:B14"/>
    <mergeCell ref="A12:B12"/>
    <mergeCell ref="A13:B13"/>
    <mergeCell ref="A8:B8"/>
    <mergeCell ref="G22:H22"/>
    <mergeCell ref="I22:J22"/>
    <mergeCell ref="I4:J4"/>
    <mergeCell ref="A4:B5"/>
    <mergeCell ref="C4:D4"/>
    <mergeCell ref="E4:F4"/>
    <mergeCell ref="G4:H4"/>
    <mergeCell ref="A22:B23"/>
    <mergeCell ref="A16:B16"/>
    <mergeCell ref="A28:B28"/>
    <mergeCell ref="A29:B29"/>
    <mergeCell ref="A24:B24"/>
    <mergeCell ref="C22:D22"/>
    <mergeCell ref="E22:F22"/>
    <mergeCell ref="A25:B25"/>
    <mergeCell ref="A41:B41"/>
    <mergeCell ref="A37:B37"/>
    <mergeCell ref="A38:B38"/>
    <mergeCell ref="A39:B39"/>
    <mergeCell ref="A40:B40"/>
    <mergeCell ref="A33:B33"/>
    <mergeCell ref="A34:B34"/>
    <mergeCell ref="A35:B35"/>
    <mergeCell ref="A36:B36"/>
    <mergeCell ref="A31:B31"/>
    <mergeCell ref="A32:B32"/>
    <mergeCell ref="A1:L1"/>
    <mergeCell ref="A2:L2"/>
    <mergeCell ref="A19:L19"/>
    <mergeCell ref="A20:L20"/>
    <mergeCell ref="K4:L4"/>
    <mergeCell ref="A30:B30"/>
    <mergeCell ref="A26:B26"/>
    <mergeCell ref="A27:B27"/>
  </mergeCells>
  <phoneticPr fontId="0" type="noConversion"/>
  <pageMargins left="1.24" right="0.45" top="0.49" bottom="0.5" header="0.35" footer="0.28000000000000003"/>
  <pageSetup paperSize="9" orientation="portrait" r:id="rId1"/>
  <headerFooter alignWithMargins="0">
    <oddFooter>&amp;A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/>
  </sheetViews>
  <sheetFormatPr defaultColWidth="9.109375" defaultRowHeight="13.2"/>
  <cols>
    <col min="1" max="1" width="3.6640625" style="233" customWidth="1"/>
    <col min="2" max="2" width="5.6640625" style="233" customWidth="1"/>
    <col min="3" max="3" width="8.88671875" style="233" customWidth="1"/>
    <col min="4" max="4" width="9.5546875" style="233" customWidth="1"/>
    <col min="5" max="5" width="8.6640625" style="233" customWidth="1"/>
    <col min="6" max="6" width="6.6640625" style="233" customWidth="1"/>
    <col min="7" max="7" width="8.88671875" style="233" customWidth="1"/>
    <col min="8" max="8" width="9.6640625" style="233" customWidth="1"/>
    <col min="9" max="9" width="8.88671875" style="233" customWidth="1"/>
    <col min="10" max="10" width="7" style="233" customWidth="1"/>
    <col min="11" max="11" width="7.6640625" style="233" customWidth="1"/>
    <col min="12" max="12" width="5.5546875" style="233" customWidth="1"/>
    <col min="13" max="16384" width="9.109375" style="233"/>
  </cols>
  <sheetData>
    <row r="1" spans="1:12" s="17" customFormat="1" ht="18" customHeight="1">
      <c r="B1" s="593" t="s">
        <v>578</v>
      </c>
      <c r="C1" s="593"/>
      <c r="D1" s="593"/>
      <c r="E1" s="593"/>
      <c r="F1" s="593"/>
      <c r="G1" s="593"/>
      <c r="H1" s="593"/>
      <c r="I1" s="593"/>
      <c r="J1" s="593"/>
      <c r="K1" s="593"/>
    </row>
    <row r="2" spans="1:12" s="17" customFormat="1" ht="18" customHeight="1">
      <c r="B2" s="593" t="s">
        <v>434</v>
      </c>
      <c r="C2" s="593"/>
      <c r="D2" s="593"/>
      <c r="E2" s="593"/>
      <c r="F2" s="593"/>
      <c r="G2" s="593"/>
      <c r="H2" s="593"/>
      <c r="I2" s="593"/>
      <c r="J2" s="593"/>
      <c r="K2" s="593"/>
    </row>
    <row r="4" spans="1:12" ht="24.75" customHeight="1">
      <c r="A4" s="614" t="s">
        <v>801</v>
      </c>
      <c r="B4" s="614"/>
      <c r="C4" s="200" t="s">
        <v>142</v>
      </c>
      <c r="D4" s="200"/>
      <c r="E4" s="200"/>
      <c r="F4" s="200"/>
      <c r="G4" s="200" t="s">
        <v>143</v>
      </c>
      <c r="H4" s="200"/>
      <c r="I4" s="200"/>
      <c r="J4" s="343"/>
      <c r="K4" s="614" t="s">
        <v>1832</v>
      </c>
      <c r="L4" s="614"/>
    </row>
    <row r="5" spans="1:12" ht="57">
      <c r="A5" s="615"/>
      <c r="B5" s="615"/>
      <c r="C5" s="336" t="s">
        <v>837</v>
      </c>
      <c r="D5" s="336" t="s">
        <v>713</v>
      </c>
      <c r="E5" s="336" t="s">
        <v>531</v>
      </c>
      <c r="F5" s="336" t="s">
        <v>532</v>
      </c>
      <c r="G5" s="336" t="s">
        <v>837</v>
      </c>
      <c r="H5" s="336" t="s">
        <v>713</v>
      </c>
      <c r="I5" s="336" t="s">
        <v>531</v>
      </c>
      <c r="J5" s="309" t="s">
        <v>532</v>
      </c>
      <c r="K5" s="615"/>
      <c r="L5" s="615"/>
    </row>
    <row r="6" spans="1:12">
      <c r="A6" s="582">
        <v>2014</v>
      </c>
      <c r="B6" s="582"/>
      <c r="C6" s="377">
        <v>12609</v>
      </c>
      <c r="D6" s="377">
        <v>8</v>
      </c>
      <c r="E6" s="377">
        <v>61</v>
      </c>
      <c r="F6" s="377">
        <v>12678</v>
      </c>
      <c r="G6" s="377">
        <v>10715</v>
      </c>
      <c r="H6" s="377">
        <v>74</v>
      </c>
      <c r="I6" s="377">
        <v>72</v>
      </c>
      <c r="J6" s="377">
        <v>10861</v>
      </c>
      <c r="K6" s="582">
        <f>F6+J6</f>
        <v>23539</v>
      </c>
      <c r="L6" s="582"/>
    </row>
    <row r="7" spans="1:12">
      <c r="A7" s="582">
        <v>2015</v>
      </c>
      <c r="B7" s="582"/>
      <c r="C7" s="377">
        <v>12867</v>
      </c>
      <c r="D7" s="377">
        <v>22</v>
      </c>
      <c r="E7" s="377">
        <v>253</v>
      </c>
      <c r="F7" s="377">
        <v>13142</v>
      </c>
      <c r="G7" s="377">
        <v>9965</v>
      </c>
      <c r="H7" s="377">
        <v>114</v>
      </c>
      <c r="I7" s="377">
        <v>248</v>
      </c>
      <c r="J7" s="377">
        <v>10327</v>
      </c>
      <c r="K7" s="590">
        <f>F7+J7</f>
        <v>23469</v>
      </c>
      <c r="L7" s="590"/>
    </row>
    <row r="8" spans="1:12">
      <c r="A8" s="582">
        <v>2016</v>
      </c>
      <c r="B8" s="582"/>
      <c r="C8" s="377">
        <v>13005</v>
      </c>
      <c r="D8" s="377">
        <v>17</v>
      </c>
      <c r="E8" s="377">
        <v>155</v>
      </c>
      <c r="F8" s="377">
        <v>13177</v>
      </c>
      <c r="G8" s="377">
        <v>10468</v>
      </c>
      <c r="H8" s="377">
        <v>182</v>
      </c>
      <c r="I8" s="377">
        <v>147</v>
      </c>
      <c r="J8" s="377">
        <v>10797</v>
      </c>
      <c r="K8" s="582">
        <f>F8+J8</f>
        <v>23974</v>
      </c>
      <c r="L8" s="582"/>
    </row>
    <row r="9" spans="1:12">
      <c r="A9" s="582">
        <v>2017</v>
      </c>
      <c r="B9" s="582"/>
      <c r="C9" s="377">
        <v>12762</v>
      </c>
      <c r="D9" s="377">
        <v>15</v>
      </c>
      <c r="E9" s="377">
        <v>251</v>
      </c>
      <c r="F9" s="377">
        <v>13028</v>
      </c>
      <c r="G9" s="377">
        <v>11128</v>
      </c>
      <c r="H9" s="377">
        <v>151</v>
      </c>
      <c r="I9" s="377">
        <v>122</v>
      </c>
      <c r="J9" s="377">
        <v>11401</v>
      </c>
      <c r="K9" s="590">
        <f>F9+J9</f>
        <v>24429</v>
      </c>
      <c r="L9" s="590"/>
    </row>
    <row r="10" spans="1:12">
      <c r="A10" s="582">
        <v>2018</v>
      </c>
      <c r="B10" s="582"/>
      <c r="C10" s="377">
        <v>12592</v>
      </c>
      <c r="D10" s="377">
        <v>21</v>
      </c>
      <c r="E10" s="377">
        <v>738</v>
      </c>
      <c r="F10" s="377">
        <v>13351</v>
      </c>
      <c r="G10" s="377">
        <v>10881</v>
      </c>
      <c r="H10" s="377">
        <v>222</v>
      </c>
      <c r="I10" s="377">
        <v>764</v>
      </c>
      <c r="J10" s="377">
        <v>11867</v>
      </c>
      <c r="K10" s="582">
        <f>F10+J10</f>
        <v>25218</v>
      </c>
      <c r="L10" s="582"/>
    </row>
    <row r="12" spans="1:12">
      <c r="C12" s="178"/>
      <c r="D12" s="362"/>
      <c r="E12" s="362"/>
      <c r="F12" s="362"/>
      <c r="G12" s="362"/>
      <c r="H12" s="465"/>
    </row>
    <row r="13" spans="1:12">
      <c r="C13" s="178"/>
      <c r="D13" s="362"/>
      <c r="E13" s="362"/>
      <c r="F13" s="362"/>
      <c r="G13" s="362"/>
      <c r="H13" s="465"/>
    </row>
    <row r="14" spans="1:12">
      <c r="C14" s="178"/>
      <c r="D14" s="362"/>
      <c r="E14" s="362"/>
      <c r="F14" s="362"/>
      <c r="G14" s="362"/>
      <c r="H14" s="465"/>
    </row>
    <row r="15" spans="1:12">
      <c r="C15" s="178"/>
      <c r="D15" s="362"/>
      <c r="E15" s="362"/>
      <c r="F15" s="362"/>
      <c r="G15" s="362"/>
      <c r="H15" s="465"/>
    </row>
    <row r="16" spans="1:12" s="17" customFormat="1" ht="18" customHeight="1">
      <c r="B16" s="593" t="s">
        <v>666</v>
      </c>
      <c r="C16" s="593"/>
      <c r="D16" s="593"/>
      <c r="E16" s="593"/>
      <c r="F16" s="593"/>
      <c r="G16" s="593"/>
      <c r="H16" s="593"/>
      <c r="I16" s="593"/>
      <c r="J16" s="593"/>
      <c r="K16" s="593"/>
    </row>
    <row r="17" spans="1:12" s="17" customFormat="1" ht="18" customHeight="1">
      <c r="B17" s="593" t="s">
        <v>667</v>
      </c>
      <c r="C17" s="593"/>
      <c r="D17" s="593"/>
      <c r="E17" s="593"/>
      <c r="F17" s="593"/>
      <c r="G17" s="593"/>
      <c r="H17" s="593"/>
      <c r="I17" s="593"/>
      <c r="J17" s="593"/>
      <c r="K17" s="593"/>
    </row>
    <row r="19" spans="1:12" ht="27" customHeight="1">
      <c r="A19" s="596" t="s">
        <v>534</v>
      </c>
      <c r="B19" s="596"/>
      <c r="C19" s="588" t="s">
        <v>535</v>
      </c>
      <c r="D19" s="588"/>
      <c r="E19" s="588" t="s">
        <v>130</v>
      </c>
      <c r="F19" s="588"/>
      <c r="G19" s="588"/>
      <c r="H19" s="588"/>
      <c r="I19" s="588" t="s">
        <v>537</v>
      </c>
      <c r="J19" s="588"/>
      <c r="K19" s="588"/>
      <c r="L19" s="588"/>
    </row>
    <row r="20" spans="1:12" ht="27" customHeight="1">
      <c r="A20" s="587" t="s">
        <v>538</v>
      </c>
      <c r="B20" s="587"/>
      <c r="C20" s="587" t="s">
        <v>539</v>
      </c>
      <c r="D20" s="587"/>
      <c r="E20" s="592" t="s">
        <v>808</v>
      </c>
      <c r="F20" s="592"/>
      <c r="G20" s="592" t="s">
        <v>541</v>
      </c>
      <c r="H20" s="592"/>
      <c r="I20" s="592" t="s">
        <v>808</v>
      </c>
      <c r="J20" s="592"/>
      <c r="K20" s="592" t="s">
        <v>541</v>
      </c>
      <c r="L20" s="592"/>
    </row>
    <row r="21" spans="1:12">
      <c r="A21" s="589" t="s">
        <v>546</v>
      </c>
      <c r="B21" s="589"/>
      <c r="C21" s="586">
        <v>12433</v>
      </c>
      <c r="D21" s="586"/>
      <c r="E21" s="717"/>
      <c r="F21" s="717"/>
      <c r="G21" s="717"/>
      <c r="H21" s="717"/>
      <c r="I21" s="717"/>
      <c r="J21" s="717"/>
      <c r="K21" s="717"/>
      <c r="L21" s="717"/>
    </row>
    <row r="22" spans="1:12">
      <c r="A22" s="591" t="s">
        <v>547</v>
      </c>
      <c r="B22" s="591"/>
      <c r="C22" s="585">
        <v>13367</v>
      </c>
      <c r="D22" s="585"/>
      <c r="E22" s="585">
        <v>11736</v>
      </c>
      <c r="F22" s="585"/>
      <c r="G22" s="716">
        <f>E22*100/C22</f>
        <v>87.79830926909554</v>
      </c>
      <c r="H22" s="716"/>
      <c r="I22" s="608"/>
      <c r="J22" s="608"/>
      <c r="K22" s="716"/>
      <c r="L22" s="716"/>
    </row>
    <row r="23" spans="1:12">
      <c r="A23" s="589" t="s">
        <v>548</v>
      </c>
      <c r="B23" s="589"/>
      <c r="C23" s="586">
        <v>13788</v>
      </c>
      <c r="D23" s="586"/>
      <c r="E23" s="586">
        <v>12873</v>
      </c>
      <c r="F23" s="586"/>
      <c r="G23" s="718">
        <f t="shared" ref="G23:G35" si="0">E23*100/C23</f>
        <v>93.363794604003488</v>
      </c>
      <c r="H23" s="718"/>
      <c r="I23" s="717"/>
      <c r="J23" s="717"/>
      <c r="K23" s="718"/>
      <c r="L23" s="718"/>
    </row>
    <row r="24" spans="1:12">
      <c r="A24" s="591" t="s">
        <v>549</v>
      </c>
      <c r="B24" s="591"/>
      <c r="C24" s="585">
        <v>14503</v>
      </c>
      <c r="D24" s="585"/>
      <c r="E24" s="585">
        <v>13657</v>
      </c>
      <c r="F24" s="585"/>
      <c r="G24" s="716">
        <f t="shared" si="0"/>
        <v>94.166724126042894</v>
      </c>
      <c r="H24" s="716"/>
      <c r="I24" s="608"/>
      <c r="J24" s="608"/>
      <c r="K24" s="716"/>
      <c r="L24" s="716"/>
    </row>
    <row r="25" spans="1:12">
      <c r="A25" s="589" t="s">
        <v>550</v>
      </c>
      <c r="B25" s="589"/>
      <c r="C25" s="586">
        <v>15676</v>
      </c>
      <c r="D25" s="586"/>
      <c r="E25" s="586">
        <v>14856</v>
      </c>
      <c r="F25" s="586"/>
      <c r="G25" s="718">
        <f t="shared" si="0"/>
        <v>94.76907374330186</v>
      </c>
      <c r="H25" s="718"/>
      <c r="I25" s="717"/>
      <c r="J25" s="717"/>
      <c r="K25" s="718"/>
      <c r="L25" s="718"/>
    </row>
    <row r="26" spans="1:12">
      <c r="A26" s="591" t="s">
        <v>551</v>
      </c>
      <c r="B26" s="591"/>
      <c r="C26" s="585">
        <v>15453</v>
      </c>
      <c r="D26" s="585"/>
      <c r="E26" s="585">
        <v>14671</v>
      </c>
      <c r="F26" s="585"/>
      <c r="G26" s="716">
        <f t="shared" si="0"/>
        <v>94.939493949394944</v>
      </c>
      <c r="H26" s="716"/>
      <c r="I26" s="608"/>
      <c r="J26" s="608"/>
      <c r="K26" s="716"/>
      <c r="L26" s="716"/>
    </row>
    <row r="27" spans="1:12">
      <c r="A27" s="589" t="s">
        <v>552</v>
      </c>
      <c r="B27" s="589"/>
      <c r="C27" s="586">
        <v>15696</v>
      </c>
      <c r="D27" s="586"/>
      <c r="E27" s="586">
        <v>15097</v>
      </c>
      <c r="F27" s="586"/>
      <c r="G27" s="718">
        <f t="shared" si="0"/>
        <v>96.183741080530069</v>
      </c>
      <c r="H27" s="718"/>
      <c r="I27" s="717"/>
      <c r="J27" s="717"/>
      <c r="K27" s="718"/>
      <c r="L27" s="718"/>
    </row>
    <row r="28" spans="1:12">
      <c r="A28" s="591" t="s">
        <v>553</v>
      </c>
      <c r="B28" s="591"/>
      <c r="C28" s="585">
        <v>16784</v>
      </c>
      <c r="D28" s="585"/>
      <c r="E28" s="585">
        <v>16170</v>
      </c>
      <c r="F28" s="585"/>
      <c r="G28" s="716">
        <f t="shared" si="0"/>
        <v>96.341754051477594</v>
      </c>
      <c r="H28" s="716"/>
      <c r="I28" s="608"/>
      <c r="J28" s="608"/>
      <c r="K28" s="716"/>
      <c r="L28" s="716"/>
    </row>
    <row r="29" spans="1:12">
      <c r="A29" s="589" t="s">
        <v>554</v>
      </c>
      <c r="B29" s="589"/>
      <c r="C29" s="586">
        <v>13762</v>
      </c>
      <c r="D29" s="586"/>
      <c r="E29" s="586">
        <v>13322</v>
      </c>
      <c r="F29" s="586"/>
      <c r="G29" s="718">
        <f t="shared" si="0"/>
        <v>96.80279029210871</v>
      </c>
      <c r="H29" s="718"/>
      <c r="I29" s="717"/>
      <c r="J29" s="717"/>
      <c r="K29" s="718"/>
      <c r="L29" s="718"/>
    </row>
    <row r="30" spans="1:12">
      <c r="A30" s="591" t="s">
        <v>555</v>
      </c>
      <c r="B30" s="591"/>
      <c r="C30" s="585">
        <v>13400</v>
      </c>
      <c r="D30" s="585"/>
      <c r="E30" s="585">
        <v>13011</v>
      </c>
      <c r="F30" s="585"/>
      <c r="G30" s="716">
        <f t="shared" si="0"/>
        <v>97.097014925373131</v>
      </c>
      <c r="H30" s="716"/>
      <c r="I30" s="608"/>
      <c r="J30" s="608"/>
      <c r="K30" s="716"/>
      <c r="L30" s="716"/>
    </row>
    <row r="31" spans="1:12">
      <c r="A31" s="589" t="s">
        <v>556</v>
      </c>
      <c r="B31" s="589"/>
      <c r="C31" s="586">
        <v>12960</v>
      </c>
      <c r="D31" s="586"/>
      <c r="E31" s="586">
        <v>12690</v>
      </c>
      <c r="F31" s="586"/>
      <c r="G31" s="718">
        <f t="shared" si="0"/>
        <v>97.916666666666671</v>
      </c>
      <c r="H31" s="718"/>
      <c r="I31" s="717"/>
      <c r="J31" s="717"/>
      <c r="K31" s="718"/>
      <c r="L31" s="718"/>
    </row>
    <row r="32" spans="1:12">
      <c r="A32" s="591" t="s">
        <v>557</v>
      </c>
      <c r="B32" s="591"/>
      <c r="C32" s="585">
        <v>12181</v>
      </c>
      <c r="D32" s="585"/>
      <c r="E32" s="585">
        <v>11930</v>
      </c>
      <c r="F32" s="585"/>
      <c r="G32" s="716">
        <f t="shared" si="0"/>
        <v>97.939413841228145</v>
      </c>
      <c r="H32" s="716"/>
      <c r="I32" s="608"/>
      <c r="J32" s="608"/>
      <c r="K32" s="716"/>
      <c r="L32" s="716"/>
    </row>
    <row r="33" spans="1:12">
      <c r="A33" s="589" t="s">
        <v>558</v>
      </c>
      <c r="B33" s="589"/>
      <c r="C33" s="586">
        <v>12087</v>
      </c>
      <c r="D33" s="586"/>
      <c r="E33" s="586">
        <v>11823</v>
      </c>
      <c r="F33" s="586"/>
      <c r="G33" s="718">
        <f t="shared" si="0"/>
        <v>97.815835194837433</v>
      </c>
      <c r="H33" s="718"/>
      <c r="I33" s="717"/>
      <c r="J33" s="717"/>
      <c r="K33" s="718"/>
      <c r="L33" s="718"/>
    </row>
    <row r="34" spans="1:12">
      <c r="A34" s="591" t="s">
        <v>559</v>
      </c>
      <c r="B34" s="591"/>
      <c r="C34" s="585">
        <v>11700</v>
      </c>
      <c r="D34" s="585"/>
      <c r="E34" s="585">
        <v>11455</v>
      </c>
      <c r="F34" s="585"/>
      <c r="G34" s="716">
        <f t="shared" si="0"/>
        <v>97.90598290598291</v>
      </c>
      <c r="H34" s="716"/>
      <c r="I34" s="585">
        <v>9908</v>
      </c>
      <c r="J34" s="585"/>
      <c r="K34" s="716">
        <f>I34*100/C34</f>
        <v>84.683760683760681</v>
      </c>
      <c r="L34" s="716"/>
    </row>
    <row r="35" spans="1:12">
      <c r="A35" s="591" t="s">
        <v>560</v>
      </c>
      <c r="B35" s="591"/>
      <c r="C35" s="585">
        <v>11822</v>
      </c>
      <c r="D35" s="585"/>
      <c r="E35" s="585">
        <v>11656</v>
      </c>
      <c r="F35" s="585"/>
      <c r="G35" s="716">
        <f t="shared" si="0"/>
        <v>98.595838267636609</v>
      </c>
      <c r="H35" s="716"/>
      <c r="I35" s="585">
        <v>11028</v>
      </c>
      <c r="J35" s="585"/>
      <c r="K35" s="716">
        <f>I35*100/C35</f>
        <v>93.283708340382333</v>
      </c>
      <c r="L35" s="716"/>
    </row>
  </sheetData>
  <mergeCells count="116">
    <mergeCell ref="A34:B34"/>
    <mergeCell ref="C34:D34"/>
    <mergeCell ref="A35:B35"/>
    <mergeCell ref="C35:D35"/>
    <mergeCell ref="E35:F35"/>
    <mergeCell ref="G35:H35"/>
    <mergeCell ref="E34:F34"/>
    <mergeCell ref="G34:H34"/>
    <mergeCell ref="I32:J32"/>
    <mergeCell ref="K32:L32"/>
    <mergeCell ref="I33:J33"/>
    <mergeCell ref="K33:L33"/>
    <mergeCell ref="I35:J35"/>
    <mergeCell ref="K35:L35"/>
    <mergeCell ref="A32:B32"/>
    <mergeCell ref="C32:D32"/>
    <mergeCell ref="E32:F32"/>
    <mergeCell ref="G32:H32"/>
    <mergeCell ref="I34:J34"/>
    <mergeCell ref="K34:L34"/>
    <mergeCell ref="A33:B33"/>
    <mergeCell ref="C33:D33"/>
    <mergeCell ref="E33:F33"/>
    <mergeCell ref="G33:H33"/>
    <mergeCell ref="A30:B30"/>
    <mergeCell ref="C30:D30"/>
    <mergeCell ref="A31:B31"/>
    <mergeCell ref="C31:D31"/>
    <mergeCell ref="E31:F31"/>
    <mergeCell ref="G31:H31"/>
    <mergeCell ref="E30:F30"/>
    <mergeCell ref="G30:H30"/>
    <mergeCell ref="I28:J28"/>
    <mergeCell ref="K28:L28"/>
    <mergeCell ref="I29:J29"/>
    <mergeCell ref="K29:L29"/>
    <mergeCell ref="I31:J31"/>
    <mergeCell ref="K31:L31"/>
    <mergeCell ref="A28:B28"/>
    <mergeCell ref="C28:D28"/>
    <mergeCell ref="E28:F28"/>
    <mergeCell ref="G28:H28"/>
    <mergeCell ref="I30:J30"/>
    <mergeCell ref="K30:L30"/>
    <mergeCell ref="A29:B29"/>
    <mergeCell ref="C29:D29"/>
    <mergeCell ref="E29:F29"/>
    <mergeCell ref="G29:H29"/>
    <mergeCell ref="A26:B26"/>
    <mergeCell ref="C26:D26"/>
    <mergeCell ref="A27:B27"/>
    <mergeCell ref="C27:D27"/>
    <mergeCell ref="E27:F27"/>
    <mergeCell ref="G27:H27"/>
    <mergeCell ref="E26:F26"/>
    <mergeCell ref="G26:H26"/>
    <mergeCell ref="I24:J24"/>
    <mergeCell ref="K24:L24"/>
    <mergeCell ref="I25:J25"/>
    <mergeCell ref="K25:L25"/>
    <mergeCell ref="I27:J27"/>
    <mergeCell ref="K27:L27"/>
    <mergeCell ref="A24:B24"/>
    <mergeCell ref="C24:D24"/>
    <mergeCell ref="E24:F24"/>
    <mergeCell ref="G24:H24"/>
    <mergeCell ref="I26:J26"/>
    <mergeCell ref="K26:L26"/>
    <mergeCell ref="A25:B25"/>
    <mergeCell ref="C25:D25"/>
    <mergeCell ref="E25:F25"/>
    <mergeCell ref="G25:H25"/>
    <mergeCell ref="A22:B22"/>
    <mergeCell ref="C22:D22"/>
    <mergeCell ref="A23:B23"/>
    <mergeCell ref="C23:D23"/>
    <mergeCell ref="E23:F23"/>
    <mergeCell ref="G23:H23"/>
    <mergeCell ref="E22:F22"/>
    <mergeCell ref="G22:H22"/>
    <mergeCell ref="I20:J20"/>
    <mergeCell ref="K20:L20"/>
    <mergeCell ref="I21:J21"/>
    <mergeCell ref="K21:L21"/>
    <mergeCell ref="I23:J23"/>
    <mergeCell ref="K23:L23"/>
    <mergeCell ref="A20:B20"/>
    <mergeCell ref="C20:D20"/>
    <mergeCell ref="E20:F20"/>
    <mergeCell ref="G20:H20"/>
    <mergeCell ref="I22:J22"/>
    <mergeCell ref="K22:L22"/>
    <mergeCell ref="A21:B21"/>
    <mergeCell ref="C21:D21"/>
    <mergeCell ref="E21:F21"/>
    <mergeCell ref="G21:H21"/>
    <mergeCell ref="A7:B7"/>
    <mergeCell ref="A8:B8"/>
    <mergeCell ref="A19:B19"/>
    <mergeCell ref="C19:D19"/>
    <mergeCell ref="E19:H19"/>
    <mergeCell ref="A9:B9"/>
    <mergeCell ref="A10:B10"/>
    <mergeCell ref="B16:K16"/>
    <mergeCell ref="B17:K17"/>
    <mergeCell ref="I19:L19"/>
    <mergeCell ref="K10:L10"/>
    <mergeCell ref="K9:L9"/>
    <mergeCell ref="K8:L8"/>
    <mergeCell ref="K7:L7"/>
    <mergeCell ref="K6:L6"/>
    <mergeCell ref="B1:K1"/>
    <mergeCell ref="B2:K2"/>
    <mergeCell ref="A4:B5"/>
    <mergeCell ref="K4:L5"/>
    <mergeCell ref="A6:B6"/>
  </mergeCells>
  <phoneticPr fontId="0" type="noConversion"/>
  <pageMargins left="0.99" right="0.24" top="0.49" bottom="0.5" header="0.35" footer="0.28000000000000003"/>
  <pageSetup paperSize="9" orientation="portrait" r:id="rId1"/>
  <headerFooter alignWithMargins="0">
    <oddFooter>&amp;A</oddFoot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/>
  </sheetViews>
  <sheetFormatPr defaultColWidth="9.109375" defaultRowHeight="13.2"/>
  <cols>
    <col min="1" max="1" width="4.44140625" style="34" customWidth="1"/>
    <col min="2" max="2" width="12.5546875" style="34" customWidth="1"/>
    <col min="3" max="4" width="13.5546875" style="34" customWidth="1"/>
    <col min="5" max="5" width="8.6640625" style="34" customWidth="1"/>
    <col min="6" max="6" width="13.5546875" style="34" customWidth="1"/>
    <col min="7" max="7" width="9.6640625" style="34" customWidth="1"/>
    <col min="8" max="8" width="2.6640625" style="34" customWidth="1"/>
    <col min="9" max="16384" width="9.109375" style="34"/>
  </cols>
  <sheetData>
    <row r="1" spans="1:8" s="26" customFormat="1" ht="15">
      <c r="A1" s="584" t="s">
        <v>1325</v>
      </c>
      <c r="B1" s="584"/>
      <c r="C1" s="584"/>
      <c r="D1" s="584"/>
      <c r="E1" s="584"/>
      <c r="F1" s="584"/>
      <c r="G1" s="684"/>
      <c r="H1" s="684"/>
    </row>
    <row r="2" spans="1:8" s="26" customFormat="1" ht="15">
      <c r="A2" s="584" t="s">
        <v>1326</v>
      </c>
      <c r="B2" s="584"/>
      <c r="C2" s="584"/>
      <c r="D2" s="584"/>
      <c r="E2" s="584"/>
      <c r="F2" s="584"/>
      <c r="G2" s="684"/>
      <c r="H2" s="684"/>
    </row>
    <row r="3" spans="1:8" ht="14.25" customHeight="1"/>
    <row r="4" spans="1:8" ht="26.4">
      <c r="B4" s="312" t="s">
        <v>534</v>
      </c>
      <c r="C4" s="257" t="s">
        <v>535</v>
      </c>
      <c r="D4" s="366" t="s">
        <v>536</v>
      </c>
      <c r="E4" s="366"/>
      <c r="F4" s="366" t="s">
        <v>537</v>
      </c>
      <c r="G4" s="366"/>
    </row>
    <row r="5" spans="1:8" s="400" customFormat="1" ht="26.4">
      <c r="B5" s="364" t="s">
        <v>538</v>
      </c>
      <c r="C5" s="364" t="s">
        <v>539</v>
      </c>
      <c r="D5" s="372" t="s">
        <v>808</v>
      </c>
      <c r="E5" s="204" t="s">
        <v>541</v>
      </c>
      <c r="F5" s="372" t="s">
        <v>808</v>
      </c>
      <c r="G5" s="204" t="s">
        <v>541</v>
      </c>
    </row>
    <row r="6" spans="1:8">
      <c r="B6" s="361" t="s">
        <v>546</v>
      </c>
      <c r="C6" s="362">
        <v>12715</v>
      </c>
      <c r="D6" s="178"/>
      <c r="E6" s="178"/>
      <c r="F6" s="178"/>
      <c r="G6" s="178"/>
    </row>
    <row r="7" spans="1:8">
      <c r="B7" s="370" t="s">
        <v>547</v>
      </c>
      <c r="C7" s="182">
        <v>13310</v>
      </c>
      <c r="D7" s="182">
        <v>11802</v>
      </c>
      <c r="E7" s="371">
        <f t="shared" ref="E7:E20" si="0">D7*100/C7</f>
        <v>88.67017280240421</v>
      </c>
      <c r="F7" s="181"/>
      <c r="G7" s="181"/>
    </row>
    <row r="8" spans="1:8">
      <c r="B8" s="361" t="s">
        <v>548</v>
      </c>
      <c r="C8" s="362">
        <v>13432</v>
      </c>
      <c r="D8" s="362">
        <v>12505</v>
      </c>
      <c r="E8" s="363">
        <f t="shared" si="0"/>
        <v>93.098570577724843</v>
      </c>
      <c r="F8" s="178"/>
      <c r="G8" s="178"/>
    </row>
    <row r="9" spans="1:8">
      <c r="B9" s="370" t="s">
        <v>549</v>
      </c>
      <c r="C9" s="182">
        <v>13806</v>
      </c>
      <c r="D9" s="182">
        <v>12953</v>
      </c>
      <c r="E9" s="371">
        <f t="shared" si="0"/>
        <v>93.821526872374335</v>
      </c>
      <c r="F9" s="181"/>
      <c r="G9" s="181"/>
    </row>
    <row r="10" spans="1:8">
      <c r="B10" s="361" t="s">
        <v>550</v>
      </c>
      <c r="C10" s="362">
        <v>14453</v>
      </c>
      <c r="D10" s="362">
        <v>13641</v>
      </c>
      <c r="E10" s="363">
        <f t="shared" si="0"/>
        <v>94.381789247907008</v>
      </c>
      <c r="F10" s="178"/>
      <c r="G10" s="178"/>
    </row>
    <row r="11" spans="1:8">
      <c r="B11" s="370" t="s">
        <v>551</v>
      </c>
      <c r="C11" s="182">
        <v>15559</v>
      </c>
      <c r="D11" s="182">
        <v>14682</v>
      </c>
      <c r="E11" s="371">
        <f t="shared" si="0"/>
        <v>94.363390963429524</v>
      </c>
      <c r="F11" s="181"/>
      <c r="G11" s="181"/>
    </row>
    <row r="12" spans="1:8">
      <c r="B12" s="361" t="s">
        <v>552</v>
      </c>
      <c r="C12" s="362">
        <v>15237</v>
      </c>
      <c r="D12" s="362">
        <v>14463</v>
      </c>
      <c r="E12" s="363">
        <f t="shared" si="0"/>
        <v>94.920259893679855</v>
      </c>
      <c r="F12" s="178"/>
      <c r="G12" s="178"/>
    </row>
    <row r="13" spans="1:8">
      <c r="B13" s="370" t="s">
        <v>553</v>
      </c>
      <c r="C13" s="182">
        <v>17228</v>
      </c>
      <c r="D13" s="182">
        <v>16615</v>
      </c>
      <c r="E13" s="371">
        <f t="shared" si="0"/>
        <v>96.441838866960765</v>
      </c>
      <c r="F13" s="181"/>
      <c r="G13" s="181"/>
    </row>
    <row r="14" spans="1:8">
      <c r="B14" s="361" t="s">
        <v>554</v>
      </c>
      <c r="C14" s="362">
        <v>14347</v>
      </c>
      <c r="D14" s="362">
        <v>13860</v>
      </c>
      <c r="E14" s="363">
        <f t="shared" si="0"/>
        <v>96.605562138426151</v>
      </c>
      <c r="F14" s="178"/>
      <c r="G14" s="178"/>
    </row>
    <row r="15" spans="1:8">
      <c r="B15" s="370" t="s">
        <v>555</v>
      </c>
      <c r="C15" s="182">
        <v>13582</v>
      </c>
      <c r="D15" s="182">
        <v>13175</v>
      </c>
      <c r="E15" s="371">
        <f t="shared" si="0"/>
        <v>97.003386835517603</v>
      </c>
      <c r="F15" s="181"/>
      <c r="G15" s="181"/>
    </row>
    <row r="16" spans="1:8">
      <c r="B16" s="361" t="s">
        <v>556</v>
      </c>
      <c r="C16" s="362">
        <v>13152</v>
      </c>
      <c r="D16" s="362">
        <v>12777</v>
      </c>
      <c r="E16" s="363">
        <f t="shared" si="0"/>
        <v>97.148722627737229</v>
      </c>
      <c r="F16" s="178"/>
      <c r="G16" s="178"/>
    </row>
    <row r="17" spans="1:8">
      <c r="B17" s="370" t="s">
        <v>557</v>
      </c>
      <c r="C17" s="182">
        <v>12709</v>
      </c>
      <c r="D17" s="182">
        <v>12448</v>
      </c>
      <c r="E17" s="371">
        <f t="shared" si="0"/>
        <v>97.94633724132504</v>
      </c>
      <c r="F17" s="181"/>
      <c r="G17" s="181"/>
    </row>
    <row r="18" spans="1:8">
      <c r="B18" s="361" t="s">
        <v>558</v>
      </c>
      <c r="C18" s="362">
        <v>11981</v>
      </c>
      <c r="D18" s="362">
        <v>11750</v>
      </c>
      <c r="E18" s="363">
        <f t="shared" si="0"/>
        <v>98.071947249812197</v>
      </c>
      <c r="F18" s="178"/>
      <c r="G18" s="178"/>
    </row>
    <row r="19" spans="1:8">
      <c r="B19" s="370" t="s">
        <v>559</v>
      </c>
      <c r="C19" s="182">
        <v>11898</v>
      </c>
      <c r="D19" s="182">
        <v>11633</v>
      </c>
      <c r="E19" s="371">
        <f t="shared" si="0"/>
        <v>97.772734913430824</v>
      </c>
      <c r="F19" s="182">
        <v>9916</v>
      </c>
      <c r="G19" s="371">
        <f>F19*100/C19</f>
        <v>83.341738107244922</v>
      </c>
    </row>
    <row r="20" spans="1:8">
      <c r="B20" s="370" t="s">
        <v>560</v>
      </c>
      <c r="C20" s="182">
        <v>11616</v>
      </c>
      <c r="D20" s="182">
        <v>11422</v>
      </c>
      <c r="E20" s="371">
        <f t="shared" si="0"/>
        <v>98.32988980716253</v>
      </c>
      <c r="F20" s="182">
        <v>10696</v>
      </c>
      <c r="G20" s="371">
        <f>F20*100/C20</f>
        <v>92.07988980716253</v>
      </c>
    </row>
    <row r="21" spans="1:8">
      <c r="A21" s="178"/>
      <c r="B21" s="463"/>
      <c r="C21" s="463"/>
      <c r="D21" s="220"/>
      <c r="E21" s="220"/>
      <c r="F21" s="52"/>
    </row>
    <row r="22" spans="1:8">
      <c r="A22" s="178"/>
      <c r="B22" s="463"/>
      <c r="C22" s="463"/>
      <c r="D22" s="220"/>
      <c r="E22" s="220"/>
      <c r="F22" s="52"/>
    </row>
    <row r="23" spans="1:8">
      <c r="A23" s="178"/>
      <c r="B23" s="463"/>
      <c r="C23" s="463"/>
      <c r="D23" s="220"/>
      <c r="E23" s="220"/>
      <c r="F23" s="52"/>
    </row>
    <row r="24" spans="1:8" s="26" customFormat="1" ht="15">
      <c r="A24" s="584" t="s">
        <v>1327</v>
      </c>
      <c r="B24" s="584"/>
      <c r="C24" s="584"/>
      <c r="D24" s="584"/>
      <c r="E24" s="584"/>
      <c r="F24" s="584"/>
      <c r="G24" s="684"/>
      <c r="H24" s="684"/>
    </row>
    <row r="25" spans="1:8" s="26" customFormat="1" ht="15">
      <c r="A25" s="584" t="s">
        <v>1328</v>
      </c>
      <c r="B25" s="584"/>
      <c r="C25" s="584"/>
      <c r="D25" s="584"/>
      <c r="E25" s="584"/>
      <c r="F25" s="584"/>
      <c r="G25" s="684"/>
      <c r="H25" s="684"/>
    </row>
    <row r="26" spans="1:8" ht="14.25" customHeight="1"/>
    <row r="27" spans="1:8" ht="26.4">
      <c r="B27" s="312" t="s">
        <v>534</v>
      </c>
      <c r="C27" s="257" t="s">
        <v>535</v>
      </c>
      <c r="D27" s="366" t="s">
        <v>536</v>
      </c>
      <c r="E27" s="366"/>
      <c r="F27" s="366" t="s">
        <v>537</v>
      </c>
      <c r="G27" s="366"/>
    </row>
    <row r="28" spans="1:8" ht="26.4">
      <c r="B28" s="364" t="s">
        <v>538</v>
      </c>
      <c r="C28" s="364" t="s">
        <v>539</v>
      </c>
      <c r="D28" s="372" t="s">
        <v>808</v>
      </c>
      <c r="E28" s="204" t="s">
        <v>541</v>
      </c>
      <c r="F28" s="372" t="s">
        <v>808</v>
      </c>
      <c r="G28" s="204" t="s">
        <v>541</v>
      </c>
    </row>
    <row r="29" spans="1:8">
      <c r="B29" s="361" t="s">
        <v>546</v>
      </c>
      <c r="C29" s="362">
        <v>12741</v>
      </c>
      <c r="D29" s="178"/>
      <c r="E29" s="178"/>
      <c r="F29" s="178"/>
      <c r="G29" s="178"/>
    </row>
    <row r="30" spans="1:8">
      <c r="B30" s="370" t="s">
        <v>547</v>
      </c>
      <c r="C30" s="182">
        <v>13592</v>
      </c>
      <c r="D30" s="182">
        <v>12122</v>
      </c>
      <c r="E30" s="371">
        <f t="shared" ref="E30:E43" si="1">D30*100/C30</f>
        <v>89.184814596821653</v>
      </c>
      <c r="F30" s="181"/>
      <c r="G30" s="181"/>
    </row>
    <row r="31" spans="1:8">
      <c r="B31" s="361" t="s">
        <v>548</v>
      </c>
      <c r="C31" s="362">
        <v>13382</v>
      </c>
      <c r="D31" s="362">
        <v>12475</v>
      </c>
      <c r="E31" s="363">
        <f t="shared" si="1"/>
        <v>93.222238828276787</v>
      </c>
      <c r="F31" s="178"/>
      <c r="G31" s="178"/>
    </row>
    <row r="32" spans="1:8">
      <c r="B32" s="370" t="s">
        <v>549</v>
      </c>
      <c r="C32" s="182">
        <v>13462</v>
      </c>
      <c r="D32" s="182">
        <v>12661</v>
      </c>
      <c r="E32" s="371">
        <f t="shared" si="1"/>
        <v>94.049918288515826</v>
      </c>
      <c r="F32" s="181"/>
      <c r="G32" s="181"/>
    </row>
    <row r="33" spans="2:7">
      <c r="B33" s="361" t="s">
        <v>550</v>
      </c>
      <c r="C33" s="362">
        <v>13692</v>
      </c>
      <c r="D33" s="362">
        <v>12972</v>
      </c>
      <c r="E33" s="363">
        <f t="shared" si="1"/>
        <v>94.74145486415425</v>
      </c>
      <c r="F33" s="178"/>
      <c r="G33" s="178"/>
    </row>
    <row r="34" spans="2:7">
      <c r="B34" s="370" t="s">
        <v>551</v>
      </c>
      <c r="C34" s="182">
        <v>14358</v>
      </c>
      <c r="D34" s="182">
        <v>13605</v>
      </c>
      <c r="E34" s="371">
        <f t="shared" si="1"/>
        <v>94.755536982866701</v>
      </c>
      <c r="F34" s="181"/>
      <c r="G34" s="181"/>
    </row>
    <row r="35" spans="2:7">
      <c r="B35" s="361" t="s">
        <v>552</v>
      </c>
      <c r="C35" s="362">
        <v>15456</v>
      </c>
      <c r="D35" s="362">
        <v>14724</v>
      </c>
      <c r="E35" s="363">
        <f t="shared" si="1"/>
        <v>95.263975155279496</v>
      </c>
      <c r="F35" s="178"/>
      <c r="G35" s="178"/>
    </row>
    <row r="36" spans="2:7">
      <c r="B36" s="370" t="s">
        <v>553</v>
      </c>
      <c r="C36" s="182">
        <v>16647</v>
      </c>
      <c r="D36" s="182">
        <v>15834</v>
      </c>
      <c r="E36" s="371">
        <f t="shared" si="1"/>
        <v>95.116237159848623</v>
      </c>
      <c r="F36" s="181"/>
      <c r="G36" s="181"/>
    </row>
    <row r="37" spans="2:7">
      <c r="B37" s="361" t="s">
        <v>554</v>
      </c>
      <c r="C37" s="362">
        <v>14824</v>
      </c>
      <c r="D37" s="362">
        <v>14259</v>
      </c>
      <c r="E37" s="363">
        <f t="shared" si="1"/>
        <v>96.188613059902863</v>
      </c>
      <c r="F37" s="178"/>
      <c r="G37" s="178"/>
    </row>
    <row r="38" spans="2:7">
      <c r="B38" s="370" t="s">
        <v>555</v>
      </c>
      <c r="C38" s="182">
        <v>14447</v>
      </c>
      <c r="D38" s="182">
        <v>13918</v>
      </c>
      <c r="E38" s="371">
        <f t="shared" si="1"/>
        <v>96.338340139821412</v>
      </c>
      <c r="F38" s="181"/>
      <c r="G38" s="181"/>
    </row>
    <row r="39" spans="2:7">
      <c r="B39" s="361" t="s">
        <v>556</v>
      </c>
      <c r="C39" s="362">
        <v>13533</v>
      </c>
      <c r="D39" s="362">
        <v>13055</v>
      </c>
      <c r="E39" s="363">
        <f t="shared" si="1"/>
        <v>96.467893297864478</v>
      </c>
      <c r="F39" s="178"/>
      <c r="G39" s="178"/>
    </row>
    <row r="40" spans="2:7">
      <c r="B40" s="370" t="s">
        <v>557</v>
      </c>
      <c r="C40" s="182">
        <v>13216</v>
      </c>
      <c r="D40" s="182">
        <v>12824</v>
      </c>
      <c r="E40" s="371">
        <f t="shared" si="1"/>
        <v>97.033898305084747</v>
      </c>
      <c r="F40" s="181"/>
      <c r="G40" s="181"/>
    </row>
    <row r="41" spans="2:7">
      <c r="B41" s="361" t="s">
        <v>558</v>
      </c>
      <c r="C41" s="362">
        <v>12762</v>
      </c>
      <c r="D41" s="362">
        <v>12487</v>
      </c>
      <c r="E41" s="363">
        <f t="shared" si="1"/>
        <v>97.845165334587051</v>
      </c>
      <c r="F41" s="178"/>
      <c r="G41" s="178"/>
    </row>
    <row r="42" spans="2:7">
      <c r="B42" s="370" t="s">
        <v>559</v>
      </c>
      <c r="C42" s="182">
        <v>11980</v>
      </c>
      <c r="D42" s="182">
        <v>11727</v>
      </c>
      <c r="E42" s="371">
        <f t="shared" si="1"/>
        <v>97.8881469115192</v>
      </c>
      <c r="F42" s="182">
        <v>9992</v>
      </c>
      <c r="G42" s="371">
        <f>F42*100/C42</f>
        <v>83.405676126878134</v>
      </c>
    </row>
    <row r="43" spans="2:7">
      <c r="B43" s="370" t="s">
        <v>560</v>
      </c>
      <c r="C43" s="182">
        <v>11907</v>
      </c>
      <c r="D43" s="182">
        <v>11644</v>
      </c>
      <c r="E43" s="371">
        <f t="shared" si="1"/>
        <v>97.791215251532705</v>
      </c>
      <c r="F43" s="182">
        <v>10892</v>
      </c>
      <c r="G43" s="371">
        <f>F43*100/C43</f>
        <v>91.475602586713691</v>
      </c>
    </row>
  </sheetData>
  <mergeCells count="4">
    <mergeCell ref="A24:H24"/>
    <mergeCell ref="A25:H25"/>
    <mergeCell ref="A1:H1"/>
    <mergeCell ref="A2:H2"/>
  </mergeCells>
  <phoneticPr fontId="0" type="noConversion"/>
  <pageMargins left="1.39" right="0.41" top="0.49" bottom="0.5" header="0.35" footer="0.28000000000000003"/>
  <pageSetup paperSize="9" orientation="portrait" r:id="rId1"/>
  <headerFooter alignWithMargins="0">
    <oddFooter>&amp;A</oddFoot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/>
  </sheetViews>
  <sheetFormatPr defaultColWidth="9.109375" defaultRowHeight="13.2"/>
  <cols>
    <col min="1" max="1" width="7" style="34" customWidth="1"/>
    <col min="2" max="2" width="6.6640625" style="34" customWidth="1"/>
    <col min="3" max="4" width="5.6640625" style="34" customWidth="1"/>
    <col min="5" max="5" width="8.6640625" style="34" customWidth="1"/>
    <col min="6" max="6" width="5.6640625" style="34" customWidth="1"/>
    <col min="7" max="7" width="9.6640625" style="34" customWidth="1"/>
    <col min="8" max="14" width="5.6640625" style="34" customWidth="1"/>
    <col min="15" max="15" width="2" style="34" customWidth="1"/>
    <col min="16" max="16384" width="9.109375" style="34"/>
  </cols>
  <sheetData>
    <row r="1" spans="2:15" s="26" customFormat="1" ht="15">
      <c r="B1" s="584" t="s">
        <v>1329</v>
      </c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357"/>
      <c r="O1" s="357"/>
    </row>
    <row r="2" spans="2:15" s="26" customFormat="1" ht="15">
      <c r="B2" s="584" t="s">
        <v>1330</v>
      </c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357"/>
      <c r="O2" s="357"/>
    </row>
    <row r="4" spans="2:15" ht="28.5" customHeight="1">
      <c r="B4" s="596" t="s">
        <v>534</v>
      </c>
      <c r="C4" s="596"/>
      <c r="D4" s="588" t="s">
        <v>535</v>
      </c>
      <c r="E4" s="588"/>
      <c r="F4" s="588" t="s">
        <v>130</v>
      </c>
      <c r="G4" s="588"/>
      <c r="H4" s="588"/>
      <c r="I4" s="588"/>
      <c r="J4" s="588" t="s">
        <v>537</v>
      </c>
      <c r="K4" s="588"/>
      <c r="L4" s="588"/>
      <c r="M4" s="588"/>
    </row>
    <row r="5" spans="2:15" s="400" customFormat="1" ht="51.75" customHeight="1">
      <c r="B5" s="587" t="s">
        <v>538</v>
      </c>
      <c r="C5" s="587"/>
      <c r="D5" s="587" t="s">
        <v>539</v>
      </c>
      <c r="E5" s="587"/>
      <c r="F5" s="592" t="s">
        <v>808</v>
      </c>
      <c r="G5" s="592"/>
      <c r="H5" s="592" t="s">
        <v>541</v>
      </c>
      <c r="I5" s="592"/>
      <c r="J5" s="592" t="s">
        <v>808</v>
      </c>
      <c r="K5" s="592"/>
      <c r="L5" s="592" t="s">
        <v>541</v>
      </c>
      <c r="M5" s="592"/>
    </row>
    <row r="6" spans="2:15">
      <c r="B6" s="589" t="s">
        <v>546</v>
      </c>
      <c r="C6" s="589"/>
      <c r="D6" s="586">
        <v>12187</v>
      </c>
      <c r="E6" s="586"/>
      <c r="F6" s="717"/>
      <c r="G6" s="717"/>
      <c r="H6" s="717"/>
      <c r="I6" s="717"/>
      <c r="J6" s="717"/>
      <c r="K6" s="717"/>
      <c r="L6" s="717"/>
      <c r="M6" s="717"/>
    </row>
    <row r="7" spans="2:15">
      <c r="B7" s="591" t="s">
        <v>547</v>
      </c>
      <c r="C7" s="591"/>
      <c r="D7" s="585">
        <v>13578</v>
      </c>
      <c r="E7" s="585"/>
      <c r="F7" s="585">
        <v>11955</v>
      </c>
      <c r="G7" s="585"/>
      <c r="H7" s="716">
        <f t="shared" ref="H7:H20" si="0">F7*100/D7</f>
        <v>88.046840477242597</v>
      </c>
      <c r="I7" s="716"/>
      <c r="J7" s="608"/>
      <c r="K7" s="608"/>
      <c r="L7" s="716"/>
      <c r="M7" s="716"/>
    </row>
    <row r="8" spans="2:15">
      <c r="B8" s="589" t="s">
        <v>548</v>
      </c>
      <c r="C8" s="589"/>
      <c r="D8" s="586">
        <v>13695</v>
      </c>
      <c r="E8" s="586"/>
      <c r="F8" s="586">
        <v>12774</v>
      </c>
      <c r="G8" s="586"/>
      <c r="H8" s="718">
        <f t="shared" si="0"/>
        <v>93.274917853231102</v>
      </c>
      <c r="I8" s="718"/>
      <c r="J8" s="717"/>
      <c r="K8" s="717"/>
      <c r="L8" s="718"/>
      <c r="M8" s="718"/>
    </row>
    <row r="9" spans="2:15">
      <c r="B9" s="591" t="s">
        <v>549</v>
      </c>
      <c r="C9" s="591"/>
      <c r="D9" s="585">
        <v>13407</v>
      </c>
      <c r="E9" s="585"/>
      <c r="F9" s="585">
        <v>12545</v>
      </c>
      <c r="G9" s="585"/>
      <c r="H9" s="716">
        <f t="shared" si="0"/>
        <v>93.570522861191918</v>
      </c>
      <c r="I9" s="716"/>
      <c r="J9" s="608"/>
      <c r="K9" s="608"/>
      <c r="L9" s="716"/>
      <c r="M9" s="716"/>
    </row>
    <row r="10" spans="2:15">
      <c r="B10" s="589" t="s">
        <v>550</v>
      </c>
      <c r="C10" s="589"/>
      <c r="D10" s="586">
        <v>13379</v>
      </c>
      <c r="E10" s="586"/>
      <c r="F10" s="586">
        <v>12561</v>
      </c>
      <c r="G10" s="586"/>
      <c r="H10" s="718">
        <f t="shared" si="0"/>
        <v>93.88594065326258</v>
      </c>
      <c r="I10" s="718"/>
      <c r="J10" s="717"/>
      <c r="K10" s="717"/>
      <c r="L10" s="718"/>
      <c r="M10" s="718"/>
    </row>
    <row r="11" spans="2:15">
      <c r="B11" s="591" t="s">
        <v>551</v>
      </c>
      <c r="C11" s="591"/>
      <c r="D11" s="585">
        <v>13695</v>
      </c>
      <c r="E11" s="585"/>
      <c r="F11" s="585">
        <v>12918</v>
      </c>
      <c r="G11" s="585"/>
      <c r="H11" s="716">
        <f t="shared" si="0"/>
        <v>94.326396495071194</v>
      </c>
      <c r="I11" s="716"/>
      <c r="J11" s="608"/>
      <c r="K11" s="608"/>
      <c r="L11" s="716"/>
      <c r="M11" s="716"/>
    </row>
    <row r="12" spans="2:15">
      <c r="B12" s="589" t="s">
        <v>552</v>
      </c>
      <c r="C12" s="589"/>
      <c r="D12" s="586">
        <v>14253</v>
      </c>
      <c r="E12" s="586"/>
      <c r="F12" s="586">
        <v>13476</v>
      </c>
      <c r="G12" s="586"/>
      <c r="H12" s="718">
        <f t="shared" si="0"/>
        <v>94.54851610187329</v>
      </c>
      <c r="I12" s="718"/>
      <c r="J12" s="717"/>
      <c r="K12" s="717"/>
      <c r="L12" s="718"/>
      <c r="M12" s="718"/>
    </row>
    <row r="13" spans="2:15">
      <c r="B13" s="591" t="s">
        <v>553</v>
      </c>
      <c r="C13" s="591"/>
      <c r="D13" s="585">
        <v>16756</v>
      </c>
      <c r="E13" s="585"/>
      <c r="F13" s="585">
        <v>15901</v>
      </c>
      <c r="G13" s="585"/>
      <c r="H13" s="716">
        <f t="shared" si="0"/>
        <v>94.897350202912392</v>
      </c>
      <c r="I13" s="716"/>
      <c r="J13" s="608"/>
      <c r="K13" s="608"/>
      <c r="L13" s="716"/>
      <c r="M13" s="716"/>
    </row>
    <row r="14" spans="2:15">
      <c r="B14" s="589" t="s">
        <v>554</v>
      </c>
      <c r="C14" s="589"/>
      <c r="D14" s="586">
        <v>14775</v>
      </c>
      <c r="E14" s="586"/>
      <c r="F14" s="586">
        <v>14071</v>
      </c>
      <c r="G14" s="586"/>
      <c r="H14" s="718">
        <f t="shared" si="0"/>
        <v>95.235194585448397</v>
      </c>
      <c r="I14" s="718"/>
      <c r="J14" s="717"/>
      <c r="K14" s="717"/>
      <c r="L14" s="718"/>
      <c r="M14" s="718"/>
    </row>
    <row r="15" spans="2:15">
      <c r="B15" s="591" t="s">
        <v>555</v>
      </c>
      <c r="C15" s="591"/>
      <c r="D15" s="585">
        <v>15043</v>
      </c>
      <c r="E15" s="585"/>
      <c r="F15" s="585">
        <v>14471</v>
      </c>
      <c r="G15" s="585"/>
      <c r="H15" s="716">
        <f t="shared" si="0"/>
        <v>96.197566974672611</v>
      </c>
      <c r="I15" s="716"/>
      <c r="J15" s="608"/>
      <c r="K15" s="608"/>
      <c r="L15" s="716"/>
      <c r="M15" s="716"/>
    </row>
    <row r="16" spans="2:15">
      <c r="B16" s="589" t="s">
        <v>556</v>
      </c>
      <c r="C16" s="589"/>
      <c r="D16" s="586">
        <v>14561</v>
      </c>
      <c r="E16" s="586"/>
      <c r="F16" s="586">
        <v>14039</v>
      </c>
      <c r="G16" s="586"/>
      <c r="H16" s="718">
        <f t="shared" si="0"/>
        <v>96.415081381773234</v>
      </c>
      <c r="I16" s="718"/>
      <c r="J16" s="717"/>
      <c r="K16" s="717"/>
      <c r="L16" s="718"/>
      <c r="M16" s="718"/>
    </row>
    <row r="17" spans="1:15">
      <c r="B17" s="591" t="s">
        <v>557</v>
      </c>
      <c r="C17" s="591"/>
      <c r="D17" s="585">
        <v>13753</v>
      </c>
      <c r="E17" s="585"/>
      <c r="F17" s="585">
        <v>13287</v>
      </c>
      <c r="G17" s="585"/>
      <c r="H17" s="716">
        <f t="shared" si="0"/>
        <v>96.611648367628888</v>
      </c>
      <c r="I17" s="716"/>
      <c r="J17" s="608"/>
      <c r="K17" s="608"/>
      <c r="L17" s="716"/>
      <c r="M17" s="716"/>
    </row>
    <row r="18" spans="1:15">
      <c r="B18" s="589" t="s">
        <v>558</v>
      </c>
      <c r="C18" s="589"/>
      <c r="D18" s="586">
        <v>13269</v>
      </c>
      <c r="E18" s="586"/>
      <c r="F18" s="586">
        <v>12882</v>
      </c>
      <c r="G18" s="586"/>
      <c r="H18" s="718">
        <f t="shared" si="0"/>
        <v>97.083427537870222</v>
      </c>
      <c r="I18" s="718"/>
      <c r="J18" s="717"/>
      <c r="K18" s="717"/>
      <c r="L18" s="718"/>
      <c r="M18" s="718"/>
    </row>
    <row r="19" spans="1:15">
      <c r="B19" s="591" t="s">
        <v>559</v>
      </c>
      <c r="C19" s="591"/>
      <c r="D19" s="585">
        <v>12754</v>
      </c>
      <c r="E19" s="585"/>
      <c r="F19" s="585">
        <v>12472</v>
      </c>
      <c r="G19" s="585"/>
      <c r="H19" s="716">
        <f t="shared" si="0"/>
        <v>97.788928963462439</v>
      </c>
      <c r="I19" s="716"/>
      <c r="J19" s="585">
        <v>10396</v>
      </c>
      <c r="K19" s="585"/>
      <c r="L19" s="716">
        <f>J19*100/D19</f>
        <v>81.511682609377445</v>
      </c>
      <c r="M19" s="716"/>
    </row>
    <row r="20" spans="1:15">
      <c r="B20" s="591" t="s">
        <v>560</v>
      </c>
      <c r="C20" s="591"/>
      <c r="D20" s="585">
        <v>11997</v>
      </c>
      <c r="E20" s="585"/>
      <c r="F20" s="585">
        <v>11743</v>
      </c>
      <c r="G20" s="585"/>
      <c r="H20" s="716">
        <f t="shared" si="0"/>
        <v>97.882804034341916</v>
      </c>
      <c r="I20" s="716"/>
      <c r="J20" s="585">
        <v>10871</v>
      </c>
      <c r="K20" s="585"/>
      <c r="L20" s="716">
        <f>J20*100/D20</f>
        <v>90.614320246728354</v>
      </c>
      <c r="M20" s="716"/>
    </row>
    <row r="21" spans="1:15">
      <c r="A21" s="178"/>
      <c r="B21" s="463"/>
      <c r="C21" s="463"/>
      <c r="D21" s="220"/>
      <c r="E21" s="220"/>
      <c r="F21" s="52"/>
    </row>
    <row r="22" spans="1:15">
      <c r="A22" s="178"/>
      <c r="B22" s="463"/>
      <c r="C22" s="463"/>
      <c r="D22" s="220"/>
      <c r="E22" s="220"/>
      <c r="F22" s="52"/>
    </row>
    <row r="23" spans="1:15">
      <c r="A23" s="178"/>
      <c r="B23" s="463"/>
      <c r="C23" s="463"/>
      <c r="D23" s="220"/>
      <c r="E23" s="220"/>
      <c r="F23" s="52"/>
    </row>
    <row r="24" spans="1:15" ht="15">
      <c r="B24" s="584" t="s">
        <v>1331</v>
      </c>
      <c r="C24" s="584"/>
      <c r="D24" s="584"/>
      <c r="E24" s="584"/>
      <c r="F24" s="584"/>
      <c r="G24" s="584"/>
      <c r="H24" s="584"/>
      <c r="I24" s="584"/>
      <c r="J24" s="584"/>
      <c r="K24" s="584"/>
      <c r="L24" s="584"/>
      <c r="M24" s="584"/>
      <c r="N24" s="357"/>
      <c r="O24" s="357"/>
    </row>
    <row r="25" spans="1:15" ht="15">
      <c r="B25" s="584" t="s">
        <v>1332</v>
      </c>
      <c r="C25" s="584"/>
      <c r="D25" s="584"/>
      <c r="E25" s="584"/>
      <c r="F25" s="584"/>
      <c r="G25" s="584"/>
      <c r="H25" s="584"/>
      <c r="I25" s="584"/>
      <c r="J25" s="584"/>
      <c r="K25" s="584"/>
      <c r="L25" s="584"/>
      <c r="M25" s="584"/>
      <c r="N25" s="357"/>
      <c r="O25" s="357"/>
    </row>
    <row r="27" spans="1:15" ht="27.75" customHeight="1">
      <c r="B27" s="596" t="s">
        <v>534</v>
      </c>
      <c r="C27" s="596"/>
      <c r="D27" s="588" t="s">
        <v>535</v>
      </c>
      <c r="E27" s="588"/>
      <c r="F27" s="588" t="s">
        <v>130</v>
      </c>
      <c r="G27" s="588"/>
      <c r="H27" s="588"/>
      <c r="I27" s="588"/>
      <c r="J27" s="588" t="s">
        <v>537</v>
      </c>
      <c r="K27" s="588"/>
      <c r="L27" s="588"/>
      <c r="M27" s="588"/>
    </row>
    <row r="28" spans="1:15" ht="51.75" customHeight="1">
      <c r="B28" s="587" t="s">
        <v>538</v>
      </c>
      <c r="C28" s="587"/>
      <c r="D28" s="587" t="s">
        <v>539</v>
      </c>
      <c r="E28" s="587"/>
      <c r="F28" s="592" t="s">
        <v>808</v>
      </c>
      <c r="G28" s="592"/>
      <c r="H28" s="592" t="s">
        <v>541</v>
      </c>
      <c r="I28" s="592"/>
      <c r="J28" s="592" t="s">
        <v>808</v>
      </c>
      <c r="K28" s="592"/>
      <c r="L28" s="592" t="s">
        <v>541</v>
      </c>
      <c r="M28" s="592"/>
    </row>
    <row r="29" spans="1:15">
      <c r="B29" s="589" t="s">
        <v>546</v>
      </c>
      <c r="C29" s="589"/>
      <c r="D29" s="586">
        <v>12983</v>
      </c>
      <c r="E29" s="586"/>
      <c r="F29" s="717"/>
      <c r="G29" s="717"/>
      <c r="H29" s="717"/>
      <c r="I29" s="717"/>
      <c r="J29" s="717"/>
      <c r="K29" s="717"/>
      <c r="L29" s="717"/>
      <c r="M29" s="717"/>
    </row>
    <row r="30" spans="1:15">
      <c r="B30" s="591" t="s">
        <v>547</v>
      </c>
      <c r="C30" s="591"/>
      <c r="D30" s="585">
        <v>13388</v>
      </c>
      <c r="E30" s="585"/>
      <c r="F30" s="585">
        <v>11566</v>
      </c>
      <c r="G30" s="585"/>
      <c r="H30" s="716">
        <f t="shared" ref="H30:H43" si="1">F30*100/D30</f>
        <v>86.390797729309824</v>
      </c>
      <c r="I30" s="716"/>
      <c r="J30" s="608"/>
      <c r="K30" s="608"/>
      <c r="L30" s="716"/>
      <c r="M30" s="716"/>
    </row>
    <row r="31" spans="1:15">
      <c r="B31" s="589" t="s">
        <v>548</v>
      </c>
      <c r="C31" s="589"/>
      <c r="D31" s="586">
        <v>13866</v>
      </c>
      <c r="E31" s="586"/>
      <c r="F31" s="586">
        <v>12833</v>
      </c>
      <c r="G31" s="586"/>
      <c r="H31" s="718">
        <f t="shared" si="1"/>
        <v>92.550122602048177</v>
      </c>
      <c r="I31" s="718"/>
      <c r="J31" s="717"/>
      <c r="K31" s="717"/>
      <c r="L31" s="718"/>
      <c r="M31" s="718"/>
    </row>
    <row r="32" spans="1:15">
      <c r="B32" s="591" t="s">
        <v>549</v>
      </c>
      <c r="C32" s="591"/>
      <c r="D32" s="585">
        <v>13923</v>
      </c>
      <c r="E32" s="585"/>
      <c r="F32" s="585">
        <v>13024</v>
      </c>
      <c r="G32" s="585"/>
      <c r="H32" s="716">
        <f t="shared" si="1"/>
        <v>93.543058248940596</v>
      </c>
      <c r="I32" s="716"/>
      <c r="J32" s="608"/>
      <c r="K32" s="608"/>
      <c r="L32" s="716"/>
      <c r="M32" s="716"/>
    </row>
    <row r="33" spans="2:13">
      <c r="B33" s="589" t="s">
        <v>550</v>
      </c>
      <c r="C33" s="589"/>
      <c r="D33" s="586">
        <v>13707</v>
      </c>
      <c r="E33" s="586"/>
      <c r="F33" s="586">
        <v>12807</v>
      </c>
      <c r="G33" s="586"/>
      <c r="H33" s="718">
        <f t="shared" si="1"/>
        <v>93.434011818778728</v>
      </c>
      <c r="I33" s="718"/>
      <c r="J33" s="717"/>
      <c r="K33" s="717"/>
      <c r="L33" s="718"/>
      <c r="M33" s="718"/>
    </row>
    <row r="34" spans="2:13">
      <c r="B34" s="591" t="s">
        <v>551</v>
      </c>
      <c r="C34" s="591"/>
      <c r="D34" s="585">
        <v>13502</v>
      </c>
      <c r="E34" s="585"/>
      <c r="F34" s="585">
        <v>12710</v>
      </c>
      <c r="G34" s="585"/>
      <c r="H34" s="716">
        <f t="shared" si="1"/>
        <v>94.134202340394012</v>
      </c>
      <c r="I34" s="716"/>
      <c r="J34" s="608"/>
      <c r="K34" s="608"/>
      <c r="L34" s="716"/>
      <c r="M34" s="716"/>
    </row>
    <row r="35" spans="2:13">
      <c r="B35" s="589" t="s">
        <v>552</v>
      </c>
      <c r="C35" s="589"/>
      <c r="D35" s="586">
        <v>13903</v>
      </c>
      <c r="E35" s="586"/>
      <c r="F35" s="586">
        <v>13113</v>
      </c>
      <c r="G35" s="586"/>
      <c r="H35" s="718">
        <f t="shared" si="1"/>
        <v>94.317773142487226</v>
      </c>
      <c r="I35" s="718"/>
      <c r="J35" s="717"/>
      <c r="K35" s="717"/>
      <c r="L35" s="718"/>
      <c r="M35" s="718"/>
    </row>
    <row r="36" spans="2:13">
      <c r="B36" s="591" t="s">
        <v>553</v>
      </c>
      <c r="C36" s="591"/>
      <c r="D36" s="585">
        <v>15011</v>
      </c>
      <c r="E36" s="585"/>
      <c r="F36" s="585">
        <v>14269</v>
      </c>
      <c r="G36" s="585"/>
      <c r="H36" s="716">
        <f t="shared" si="1"/>
        <v>95.056958230630869</v>
      </c>
      <c r="I36" s="716"/>
      <c r="J36" s="608"/>
      <c r="K36" s="608"/>
      <c r="L36" s="716"/>
      <c r="M36" s="716"/>
    </row>
    <row r="37" spans="2:13">
      <c r="B37" s="589" t="s">
        <v>554</v>
      </c>
      <c r="C37" s="589"/>
      <c r="D37" s="586">
        <v>15106</v>
      </c>
      <c r="E37" s="586"/>
      <c r="F37" s="586">
        <v>14347</v>
      </c>
      <c r="G37" s="586"/>
      <c r="H37" s="718">
        <f t="shared" si="1"/>
        <v>94.975506421289552</v>
      </c>
      <c r="I37" s="718"/>
      <c r="J37" s="717"/>
      <c r="K37" s="717"/>
      <c r="L37" s="718"/>
      <c r="M37" s="718"/>
    </row>
    <row r="38" spans="2:13">
      <c r="B38" s="591" t="s">
        <v>555</v>
      </c>
      <c r="C38" s="591"/>
      <c r="D38" s="585">
        <v>14896</v>
      </c>
      <c r="E38" s="585"/>
      <c r="F38" s="585">
        <v>14209</v>
      </c>
      <c r="G38" s="585"/>
      <c r="H38" s="716">
        <f t="shared" si="1"/>
        <v>95.388023630504833</v>
      </c>
      <c r="I38" s="716"/>
      <c r="J38" s="608"/>
      <c r="K38" s="608"/>
      <c r="L38" s="716"/>
      <c r="M38" s="716"/>
    </row>
    <row r="39" spans="2:13">
      <c r="B39" s="589" t="s">
        <v>556</v>
      </c>
      <c r="C39" s="589"/>
      <c r="D39" s="586">
        <v>15073</v>
      </c>
      <c r="E39" s="586"/>
      <c r="F39" s="586">
        <v>14505</v>
      </c>
      <c r="G39" s="586"/>
      <c r="H39" s="718">
        <f t="shared" si="1"/>
        <v>96.231672527035101</v>
      </c>
      <c r="I39" s="718"/>
      <c r="J39" s="717"/>
      <c r="K39" s="717"/>
      <c r="L39" s="718"/>
      <c r="M39" s="718"/>
    </row>
    <row r="40" spans="2:13">
      <c r="B40" s="591" t="s">
        <v>557</v>
      </c>
      <c r="C40" s="591"/>
      <c r="D40" s="585">
        <v>14677</v>
      </c>
      <c r="E40" s="585"/>
      <c r="F40" s="585">
        <v>14161</v>
      </c>
      <c r="G40" s="585"/>
      <c r="H40" s="716">
        <f t="shared" si="1"/>
        <v>96.484295155685771</v>
      </c>
      <c r="I40" s="716"/>
      <c r="J40" s="608"/>
      <c r="K40" s="608"/>
      <c r="L40" s="716"/>
      <c r="M40" s="716"/>
    </row>
    <row r="41" spans="2:13">
      <c r="B41" s="589" t="s">
        <v>558</v>
      </c>
      <c r="C41" s="589"/>
      <c r="D41" s="586">
        <v>13717</v>
      </c>
      <c r="E41" s="586"/>
      <c r="F41" s="586">
        <v>13237</v>
      </c>
      <c r="G41" s="586"/>
      <c r="H41" s="718">
        <f t="shared" si="1"/>
        <v>96.500692571261936</v>
      </c>
      <c r="I41" s="718"/>
      <c r="J41" s="717"/>
      <c r="K41" s="717"/>
      <c r="L41" s="718"/>
      <c r="M41" s="718"/>
    </row>
    <row r="42" spans="2:13">
      <c r="B42" s="591" t="s">
        <v>559</v>
      </c>
      <c r="C42" s="591"/>
      <c r="D42" s="585">
        <v>13317</v>
      </c>
      <c r="E42" s="585"/>
      <c r="F42" s="585">
        <v>12902</v>
      </c>
      <c r="G42" s="585"/>
      <c r="H42" s="716">
        <f t="shared" si="1"/>
        <v>96.883682511076074</v>
      </c>
      <c r="I42" s="716"/>
      <c r="J42" s="585">
        <v>10263</v>
      </c>
      <c r="K42" s="585"/>
      <c r="L42" s="716">
        <f>J42*100/D42</f>
        <v>77.066906961027257</v>
      </c>
      <c r="M42" s="716"/>
    </row>
    <row r="43" spans="2:13">
      <c r="B43" s="591" t="s">
        <v>560</v>
      </c>
      <c r="C43" s="591"/>
      <c r="D43" s="585">
        <v>12720</v>
      </c>
      <c r="E43" s="585"/>
      <c r="F43" s="585">
        <v>12410</v>
      </c>
      <c r="G43" s="585"/>
      <c r="H43" s="716">
        <f t="shared" si="1"/>
        <v>97.562893081761004</v>
      </c>
      <c r="I43" s="716"/>
      <c r="J43" s="585">
        <v>11229</v>
      </c>
      <c r="K43" s="585"/>
      <c r="L43" s="716">
        <f>J43*100/D43</f>
        <v>88.278301886792448</v>
      </c>
      <c r="M43" s="716"/>
    </row>
  </sheetData>
  <mergeCells count="204">
    <mergeCell ref="B42:C42"/>
    <mergeCell ref="D42:E42"/>
    <mergeCell ref="B43:C43"/>
    <mergeCell ref="D43:E43"/>
    <mergeCell ref="F43:G43"/>
    <mergeCell ref="H43:I43"/>
    <mergeCell ref="F42:G42"/>
    <mergeCell ref="H42:I42"/>
    <mergeCell ref="J40:K40"/>
    <mergeCell ref="L40:M40"/>
    <mergeCell ref="J41:K41"/>
    <mergeCell ref="L41:M41"/>
    <mergeCell ref="J43:K43"/>
    <mergeCell ref="L43:M43"/>
    <mergeCell ref="B40:C40"/>
    <mergeCell ref="D40:E40"/>
    <mergeCell ref="F40:G40"/>
    <mergeCell ref="H40:I40"/>
    <mergeCell ref="J42:K42"/>
    <mergeCell ref="L42:M42"/>
    <mergeCell ref="B41:C41"/>
    <mergeCell ref="D41:E41"/>
    <mergeCell ref="F41:G41"/>
    <mergeCell ref="H41:I41"/>
    <mergeCell ref="B38:C38"/>
    <mergeCell ref="D38:E38"/>
    <mergeCell ref="B39:C39"/>
    <mergeCell ref="D39:E39"/>
    <mergeCell ref="F39:G39"/>
    <mergeCell ref="H39:I39"/>
    <mergeCell ref="F38:G38"/>
    <mergeCell ref="H38:I38"/>
    <mergeCell ref="J36:K36"/>
    <mergeCell ref="L36:M36"/>
    <mergeCell ref="J37:K37"/>
    <mergeCell ref="L37:M37"/>
    <mergeCell ref="J39:K39"/>
    <mergeCell ref="L39:M39"/>
    <mergeCell ref="B36:C36"/>
    <mergeCell ref="D36:E36"/>
    <mergeCell ref="F36:G36"/>
    <mergeCell ref="H36:I36"/>
    <mergeCell ref="J38:K38"/>
    <mergeCell ref="L38:M38"/>
    <mergeCell ref="B37:C37"/>
    <mergeCell ref="D37:E37"/>
    <mergeCell ref="F37:G37"/>
    <mergeCell ref="H37:I37"/>
    <mergeCell ref="B34:C34"/>
    <mergeCell ref="D34:E34"/>
    <mergeCell ref="B35:C35"/>
    <mergeCell ref="D35:E35"/>
    <mergeCell ref="F35:G35"/>
    <mergeCell ref="H35:I35"/>
    <mergeCell ref="F34:G34"/>
    <mergeCell ref="H34:I34"/>
    <mergeCell ref="J32:K32"/>
    <mergeCell ref="L32:M32"/>
    <mergeCell ref="J33:K33"/>
    <mergeCell ref="L33:M33"/>
    <mergeCell ref="J35:K35"/>
    <mergeCell ref="L35:M35"/>
    <mergeCell ref="B32:C32"/>
    <mergeCell ref="D32:E32"/>
    <mergeCell ref="F32:G32"/>
    <mergeCell ref="H32:I32"/>
    <mergeCell ref="J34:K34"/>
    <mergeCell ref="L34:M34"/>
    <mergeCell ref="B33:C33"/>
    <mergeCell ref="D33:E33"/>
    <mergeCell ref="F33:G33"/>
    <mergeCell ref="H33:I33"/>
    <mergeCell ref="J31:K31"/>
    <mergeCell ref="L31:M31"/>
    <mergeCell ref="B30:C30"/>
    <mergeCell ref="D30:E30"/>
    <mergeCell ref="B31:C31"/>
    <mergeCell ref="D31:E31"/>
    <mergeCell ref="F31:G31"/>
    <mergeCell ref="H31:I31"/>
    <mergeCell ref="F30:G30"/>
    <mergeCell ref="H30:I30"/>
    <mergeCell ref="J30:K30"/>
    <mergeCell ref="L30:M30"/>
    <mergeCell ref="B29:C29"/>
    <mergeCell ref="D29:E29"/>
    <mergeCell ref="F29:G29"/>
    <mergeCell ref="H29:I29"/>
    <mergeCell ref="J29:K29"/>
    <mergeCell ref="L29:M29"/>
    <mergeCell ref="B27:C27"/>
    <mergeCell ref="D27:E27"/>
    <mergeCell ref="F27:I27"/>
    <mergeCell ref="J27:M27"/>
    <mergeCell ref="B28:C28"/>
    <mergeCell ref="D28:E28"/>
    <mergeCell ref="F28:G28"/>
    <mergeCell ref="H28:I28"/>
    <mergeCell ref="J28:K28"/>
    <mergeCell ref="L28:M28"/>
    <mergeCell ref="B10:C10"/>
    <mergeCell ref="B11:C11"/>
    <mergeCell ref="B4:C4"/>
    <mergeCell ref="B5:C5"/>
    <mergeCell ref="B6:C6"/>
    <mergeCell ref="B7:C7"/>
    <mergeCell ref="D16:E16"/>
    <mergeCell ref="D15:E15"/>
    <mergeCell ref="B18:C18"/>
    <mergeCell ref="B19:C19"/>
    <mergeCell ref="B20:C20"/>
    <mergeCell ref="B13:C13"/>
    <mergeCell ref="B14:C14"/>
    <mergeCell ref="B15:C15"/>
    <mergeCell ref="B16:C16"/>
    <mergeCell ref="B17:C17"/>
    <mergeCell ref="B12:C12"/>
    <mergeCell ref="B8:C8"/>
    <mergeCell ref="B9:C9"/>
    <mergeCell ref="D14:E14"/>
    <mergeCell ref="D13:E13"/>
    <mergeCell ref="F15:G15"/>
    <mergeCell ref="F14:G14"/>
    <mergeCell ref="F13:G13"/>
    <mergeCell ref="D8:E8"/>
    <mergeCell ref="D9:E9"/>
    <mergeCell ref="D20:E20"/>
    <mergeCell ref="D19:E19"/>
    <mergeCell ref="D18:E18"/>
    <mergeCell ref="D17:E17"/>
    <mergeCell ref="H15:I15"/>
    <mergeCell ref="H14:I14"/>
    <mergeCell ref="F20:G20"/>
    <mergeCell ref="H20:I20"/>
    <mergeCell ref="H19:I19"/>
    <mergeCell ref="H18:I18"/>
    <mergeCell ref="H13:I13"/>
    <mergeCell ref="F7:G7"/>
    <mergeCell ref="F6:G6"/>
    <mergeCell ref="F5:G5"/>
    <mergeCell ref="F11:G11"/>
    <mergeCell ref="F10:G10"/>
    <mergeCell ref="F9:G9"/>
    <mergeCell ref="F8:G8"/>
    <mergeCell ref="H5:I5"/>
    <mergeCell ref="H12:I12"/>
    <mergeCell ref="H17:I17"/>
    <mergeCell ref="H16:I16"/>
    <mergeCell ref="F19:G19"/>
    <mergeCell ref="F18:G18"/>
    <mergeCell ref="F17:G17"/>
    <mergeCell ref="F16:G16"/>
    <mergeCell ref="H11:I11"/>
    <mergeCell ref="H10:I10"/>
    <mergeCell ref="H9:I9"/>
    <mergeCell ref="D12:E12"/>
    <mergeCell ref="F12:G12"/>
    <mergeCell ref="D7:E7"/>
    <mergeCell ref="D10:E10"/>
    <mergeCell ref="D11:E11"/>
    <mergeCell ref="J16:K16"/>
    <mergeCell ref="J15:K15"/>
    <mergeCell ref="J14:K14"/>
    <mergeCell ref="J13:K13"/>
    <mergeCell ref="J12:K12"/>
    <mergeCell ref="H8:I8"/>
    <mergeCell ref="J11:K11"/>
    <mergeCell ref="J10:K10"/>
    <mergeCell ref="J9:K9"/>
    <mergeCell ref="J8:K8"/>
    <mergeCell ref="J20:K20"/>
    <mergeCell ref="J19:K19"/>
    <mergeCell ref="L20:M20"/>
    <mergeCell ref="L19:M19"/>
    <mergeCell ref="J18:K18"/>
    <mergeCell ref="J17:K17"/>
    <mergeCell ref="L14:M14"/>
    <mergeCell ref="L13:M13"/>
    <mergeCell ref="L12:M12"/>
    <mergeCell ref="L11:M11"/>
    <mergeCell ref="L18:M18"/>
    <mergeCell ref="L17:M17"/>
    <mergeCell ref="L16:M16"/>
    <mergeCell ref="L15:M15"/>
    <mergeCell ref="B1:M1"/>
    <mergeCell ref="L10:M10"/>
    <mergeCell ref="L9:M9"/>
    <mergeCell ref="L8:M8"/>
    <mergeCell ref="L7:M7"/>
    <mergeCell ref="J7:K7"/>
    <mergeCell ref="J6:K6"/>
    <mergeCell ref="J5:K5"/>
    <mergeCell ref="H7:I7"/>
    <mergeCell ref="H6:I6"/>
    <mergeCell ref="B2:M2"/>
    <mergeCell ref="B24:M24"/>
    <mergeCell ref="B25:M25"/>
    <mergeCell ref="D4:E4"/>
    <mergeCell ref="L6:M6"/>
    <mergeCell ref="L5:M5"/>
    <mergeCell ref="F4:I4"/>
    <mergeCell ref="J4:M4"/>
    <mergeCell ref="D5:E5"/>
    <mergeCell ref="D6:E6"/>
  </mergeCells>
  <phoneticPr fontId="0" type="noConversion"/>
  <pageMargins left="1.08" right="0.44" top="0.49" bottom="0.5" header="0.35" footer="0.28000000000000003"/>
  <pageSetup paperSize="9" orientation="portrait" r:id="rId1"/>
  <headerFooter alignWithMargins="0">
    <oddFooter>&amp;A</oddFoot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/>
  </sheetViews>
  <sheetFormatPr defaultColWidth="9.109375" defaultRowHeight="13.2"/>
  <cols>
    <col min="1" max="1" width="7.33203125" style="34" customWidth="1"/>
    <col min="2" max="2" width="12.88671875" style="34" customWidth="1"/>
    <col min="3" max="16" width="4.5546875" style="34" customWidth="1"/>
    <col min="17" max="16384" width="9.109375" style="34"/>
  </cols>
  <sheetData>
    <row r="1" spans="1:16">
      <c r="A1" s="178"/>
      <c r="B1" s="463"/>
      <c r="C1" s="463"/>
      <c r="D1" s="220"/>
      <c r="E1" s="220"/>
      <c r="F1" s="52"/>
    </row>
    <row r="2" spans="1:16">
      <c r="A2" s="178"/>
      <c r="B2" s="463"/>
      <c r="C2" s="463"/>
      <c r="D2" s="220"/>
      <c r="E2" s="220"/>
      <c r="F2" s="52"/>
    </row>
    <row r="3" spans="1:16" s="26" customFormat="1" ht="15">
      <c r="A3" s="646" t="s">
        <v>845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</row>
    <row r="4" spans="1:16" s="26" customFormat="1" ht="15">
      <c r="A4" s="646" t="s">
        <v>172</v>
      </c>
      <c r="B4" s="646"/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</row>
    <row r="5" spans="1:16">
      <c r="A5" s="445"/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  <c r="O5" s="445"/>
      <c r="P5" s="445"/>
    </row>
    <row r="6" spans="1:16" ht="29.25" customHeight="1">
      <c r="A6" s="652" t="s">
        <v>562</v>
      </c>
      <c r="B6" s="319" t="s">
        <v>579</v>
      </c>
      <c r="C6" s="702" t="s">
        <v>846</v>
      </c>
      <c r="D6" s="702"/>
      <c r="E6" s="702"/>
      <c r="F6" s="702"/>
      <c r="G6" s="702"/>
      <c r="H6" s="702"/>
      <c r="I6" s="702"/>
      <c r="J6" s="702"/>
      <c r="K6" s="702"/>
      <c r="L6" s="702"/>
      <c r="M6" s="702"/>
      <c r="N6" s="702"/>
      <c r="O6" s="702"/>
      <c r="P6" s="702"/>
    </row>
    <row r="7" spans="1:16" ht="117.75" customHeight="1">
      <c r="A7" s="653"/>
      <c r="B7" s="447" t="s">
        <v>173</v>
      </c>
      <c r="C7" s="448" t="s">
        <v>847</v>
      </c>
      <c r="D7" s="448" t="s">
        <v>848</v>
      </c>
      <c r="E7" s="448" t="s">
        <v>849</v>
      </c>
      <c r="F7" s="448" t="s">
        <v>850</v>
      </c>
      <c r="G7" s="448" t="s">
        <v>851</v>
      </c>
      <c r="H7" s="448" t="s">
        <v>409</v>
      </c>
      <c r="I7" s="448" t="s">
        <v>852</v>
      </c>
      <c r="J7" s="448" t="s">
        <v>853</v>
      </c>
      <c r="K7" s="448" t="s">
        <v>854</v>
      </c>
      <c r="L7" s="448" t="s">
        <v>855</v>
      </c>
      <c r="M7" s="448" t="s">
        <v>406</v>
      </c>
      <c r="N7" s="448" t="s">
        <v>407</v>
      </c>
      <c r="O7" s="448" t="s">
        <v>408</v>
      </c>
      <c r="P7" s="448" t="s">
        <v>1086</v>
      </c>
    </row>
    <row r="8" spans="1:16" ht="13.8">
      <c r="A8" s="81">
        <v>2014</v>
      </c>
      <c r="B8" s="82">
        <v>1</v>
      </c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>
        <v>1</v>
      </c>
      <c r="N8" s="388"/>
      <c r="O8" s="388"/>
      <c r="P8" s="388"/>
    </row>
    <row r="9" spans="1:16" ht="13.8">
      <c r="A9" s="449">
        <v>2015</v>
      </c>
      <c r="B9" s="450">
        <v>0</v>
      </c>
      <c r="C9" s="230"/>
      <c r="D9" s="230"/>
      <c r="E9" s="230"/>
      <c r="F9" s="496"/>
      <c r="G9" s="230"/>
      <c r="H9" s="230"/>
      <c r="I9" s="230"/>
      <c r="J9" s="230"/>
      <c r="K9" s="230"/>
      <c r="L9" s="230"/>
      <c r="M9" s="230"/>
      <c r="N9" s="230"/>
      <c r="O9" s="230"/>
      <c r="P9" s="230"/>
    </row>
    <row r="10" spans="1:16" ht="13.8">
      <c r="A10" s="81">
        <v>2016</v>
      </c>
      <c r="B10" s="82">
        <v>2</v>
      </c>
      <c r="C10" s="388"/>
      <c r="D10" s="388"/>
      <c r="E10" s="388"/>
      <c r="F10" s="495"/>
      <c r="G10" s="388"/>
      <c r="H10" s="388"/>
      <c r="I10" s="388"/>
      <c r="J10" s="388"/>
      <c r="K10" s="388">
        <v>1</v>
      </c>
      <c r="L10" s="388"/>
      <c r="M10" s="388"/>
      <c r="N10" s="388"/>
      <c r="O10" s="388"/>
      <c r="P10" s="388">
        <v>1</v>
      </c>
    </row>
    <row r="11" spans="1:16" ht="13.8">
      <c r="A11" s="449">
        <v>2017</v>
      </c>
      <c r="B11" s="450">
        <v>2</v>
      </c>
      <c r="C11" s="230"/>
      <c r="D11" s="230"/>
      <c r="E11" s="230"/>
      <c r="F11" s="230"/>
      <c r="G11" s="230"/>
      <c r="H11" s="230"/>
      <c r="I11" s="230"/>
      <c r="J11" s="230">
        <v>1</v>
      </c>
      <c r="K11" s="230"/>
      <c r="L11" s="230"/>
      <c r="M11" s="230"/>
      <c r="N11" s="230"/>
      <c r="O11" s="230"/>
      <c r="P11" s="230">
        <v>1</v>
      </c>
    </row>
    <row r="12" spans="1:16" ht="13.8">
      <c r="A12" s="449">
        <v>2018</v>
      </c>
      <c r="B12" s="450">
        <v>3</v>
      </c>
      <c r="C12" s="78"/>
      <c r="D12" s="78"/>
      <c r="E12" s="78"/>
      <c r="F12" s="78"/>
      <c r="G12" s="78"/>
      <c r="H12" s="78"/>
      <c r="I12" s="78"/>
      <c r="J12" s="78"/>
      <c r="K12" s="230"/>
      <c r="L12" s="230"/>
      <c r="M12" s="230">
        <v>1</v>
      </c>
      <c r="N12" s="230"/>
      <c r="O12" s="230">
        <v>2</v>
      </c>
      <c r="P12" s="230"/>
    </row>
  </sheetData>
  <mergeCells count="4">
    <mergeCell ref="C6:P6"/>
    <mergeCell ref="A4:P4"/>
    <mergeCell ref="A3:P3"/>
    <mergeCell ref="A6:A7"/>
  </mergeCells>
  <phoneticPr fontId="2" type="noConversion"/>
  <pageMargins left="1.28" right="0.22" top="0.49" bottom="0.5" header="0.35" footer="0.28000000000000003"/>
  <pageSetup paperSize="9" orientation="portrait" r:id="rId1"/>
  <headerFooter alignWithMargins="0">
    <oddFooter>&amp;A</oddFoot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8"/>
  <sheetViews>
    <sheetView workbookViewId="0"/>
  </sheetViews>
  <sheetFormatPr defaultColWidth="9.109375" defaultRowHeight="13.2"/>
  <cols>
    <col min="1" max="1" width="7" style="233" customWidth="1"/>
    <col min="2" max="2" width="5.88671875" style="233" customWidth="1"/>
    <col min="3" max="3" width="6.44140625" style="233" customWidth="1"/>
    <col min="4" max="4" width="6" style="233" customWidth="1"/>
    <col min="5" max="5" width="6.5546875" style="233" customWidth="1"/>
    <col min="6" max="9" width="6.33203125" style="233" customWidth="1"/>
    <col min="10" max="13" width="6.44140625" style="233" customWidth="1"/>
    <col min="14" max="14" width="6" style="233" customWidth="1"/>
    <col min="15" max="15" width="6.109375" style="233" customWidth="1"/>
    <col min="16" max="16" width="7.5546875" style="34" customWidth="1"/>
    <col min="17" max="39" width="9.109375" style="34"/>
    <col min="40" max="16384" width="9.109375" style="233"/>
  </cols>
  <sheetData>
    <row r="2" spans="2:39" s="1" customFormat="1" ht="15">
      <c r="B2" s="557" t="s">
        <v>341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2:39" s="1" customFormat="1" ht="15">
      <c r="B3" s="600" t="s">
        <v>342</v>
      </c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</row>
    <row r="4" spans="2:39" ht="13.8"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</row>
    <row r="5" spans="2:39" ht="29.25" customHeight="1">
      <c r="C5" s="558" t="s">
        <v>562</v>
      </c>
      <c r="D5" s="558" t="s">
        <v>684</v>
      </c>
      <c r="E5" s="560" t="s">
        <v>268</v>
      </c>
      <c r="F5" s="200" t="s">
        <v>35</v>
      </c>
      <c r="G5" s="201"/>
      <c r="H5" s="201"/>
      <c r="I5" s="201"/>
      <c r="J5" s="200" t="s">
        <v>136</v>
      </c>
      <c r="K5" s="201"/>
      <c r="L5" s="201"/>
      <c r="M5" s="201"/>
    </row>
    <row r="6" spans="2:39" ht="105" customHeight="1">
      <c r="C6" s="559"/>
      <c r="D6" s="559"/>
      <c r="E6" s="561"/>
      <c r="F6" s="203" t="s">
        <v>138</v>
      </c>
      <c r="G6" s="204" t="s">
        <v>541</v>
      </c>
      <c r="H6" s="203" t="s">
        <v>139</v>
      </c>
      <c r="I6" s="204" t="s">
        <v>541</v>
      </c>
      <c r="J6" s="203" t="s">
        <v>685</v>
      </c>
      <c r="K6" s="205" t="s">
        <v>268</v>
      </c>
      <c r="L6" s="203" t="s">
        <v>686</v>
      </c>
      <c r="M6" s="205" t="s">
        <v>268</v>
      </c>
    </row>
    <row r="7" spans="2:39" s="7" customFormat="1" ht="13.8">
      <c r="C7" s="142">
        <v>2014</v>
      </c>
      <c r="D7" s="137">
        <v>362</v>
      </c>
      <c r="E7" s="134">
        <v>27.5</v>
      </c>
      <c r="F7" s="137">
        <v>169</v>
      </c>
      <c r="G7" s="137">
        <v>47</v>
      </c>
      <c r="H7" s="137">
        <v>193</v>
      </c>
      <c r="I7" s="137">
        <v>53</v>
      </c>
      <c r="J7" s="137">
        <v>278</v>
      </c>
      <c r="K7" s="143">
        <v>30.9</v>
      </c>
      <c r="L7" s="137">
        <v>84</v>
      </c>
      <c r="M7" s="143">
        <v>20.100000000000001</v>
      </c>
      <c r="P7" s="8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2:39" s="7" customFormat="1" ht="13.8">
      <c r="C8" s="142">
        <v>2015</v>
      </c>
      <c r="D8" s="137">
        <v>396</v>
      </c>
      <c r="E8" s="134">
        <v>30.1</v>
      </c>
      <c r="F8" s="137">
        <v>242</v>
      </c>
      <c r="G8" s="137">
        <v>61</v>
      </c>
      <c r="H8" s="137">
        <v>154</v>
      </c>
      <c r="I8" s="137">
        <v>39</v>
      </c>
      <c r="J8" s="137">
        <v>320</v>
      </c>
      <c r="K8" s="143">
        <v>35.6</v>
      </c>
      <c r="L8" s="137">
        <v>76</v>
      </c>
      <c r="M8" s="143">
        <v>18.2</v>
      </c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2:39" s="7" customFormat="1" ht="13.8">
      <c r="C9" s="142">
        <v>2016</v>
      </c>
      <c r="D9" s="137">
        <v>805</v>
      </c>
      <c r="E9" s="144">
        <v>61.2</v>
      </c>
      <c r="F9" s="137">
        <v>426</v>
      </c>
      <c r="G9" s="137">
        <v>53</v>
      </c>
      <c r="H9" s="137">
        <v>379</v>
      </c>
      <c r="I9" s="137">
        <v>47</v>
      </c>
      <c r="J9" s="137">
        <v>594</v>
      </c>
      <c r="K9" s="143">
        <v>65.900000000000006</v>
      </c>
      <c r="L9" s="137">
        <v>211</v>
      </c>
      <c r="M9" s="143">
        <v>51.1</v>
      </c>
      <c r="P9" s="8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2:39" s="7" customFormat="1" ht="13.8">
      <c r="C10" s="142">
        <v>2017</v>
      </c>
      <c r="D10" s="137">
        <v>644</v>
      </c>
      <c r="E10" s="134">
        <v>48.9</v>
      </c>
      <c r="F10" s="137">
        <v>374</v>
      </c>
      <c r="G10" s="137">
        <v>58</v>
      </c>
      <c r="H10" s="137">
        <v>270</v>
      </c>
      <c r="I10" s="137">
        <v>42</v>
      </c>
      <c r="J10" s="137">
        <v>503</v>
      </c>
      <c r="K10" s="143">
        <v>55.9</v>
      </c>
      <c r="L10" s="137">
        <v>141</v>
      </c>
      <c r="M10" s="143">
        <v>34</v>
      </c>
      <c r="P10" s="8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2:39" s="7" customFormat="1" ht="13.8">
      <c r="C11" s="142">
        <v>2018</v>
      </c>
      <c r="D11" s="137">
        <v>564</v>
      </c>
      <c r="E11" s="134">
        <v>42.8</v>
      </c>
      <c r="F11" s="137">
        <v>277</v>
      </c>
      <c r="G11" s="137">
        <v>49</v>
      </c>
      <c r="H11" s="137">
        <v>287</v>
      </c>
      <c r="I11" s="137">
        <v>51</v>
      </c>
      <c r="J11" s="137">
        <v>414</v>
      </c>
      <c r="K11" s="143">
        <v>45.4</v>
      </c>
      <c r="L11" s="137">
        <v>150</v>
      </c>
      <c r="M11" s="143">
        <v>37.1</v>
      </c>
      <c r="P11" s="8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2:39" s="7" customFormat="1" ht="11.4">
      <c r="P12" s="8"/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2:39" s="35" customFormat="1"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P13" s="54"/>
      <c r="Q13" s="55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</row>
    <row r="14" spans="2:39" s="7" customFormat="1"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P14" s="8"/>
      <c r="Q14" s="9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2:39" s="7" customFormat="1"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P15" s="8"/>
      <c r="Q15" s="9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2:39" s="1" customFormat="1" ht="13.5" customHeight="1">
      <c r="B16" s="557" t="s">
        <v>343</v>
      </c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P16" s="20"/>
      <c r="Q16" s="21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2:39" s="1" customFormat="1" ht="15">
      <c r="B17" s="557" t="s">
        <v>347</v>
      </c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N17" s="557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</row>
    <row r="18" spans="2:39" s="7" customFormat="1"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2:39" s="7" customFormat="1">
      <c r="C19" s="208" t="s">
        <v>269</v>
      </c>
      <c r="D19" s="209" t="s">
        <v>270</v>
      </c>
      <c r="E19" s="210"/>
      <c r="F19" s="210"/>
      <c r="G19" s="210"/>
      <c r="H19" s="210"/>
      <c r="I19" s="210"/>
      <c r="J19" s="210"/>
      <c r="K19" s="210"/>
      <c r="L19" s="210"/>
      <c r="M19" s="2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2:39" s="7" customFormat="1">
      <c r="C20" s="212" t="s">
        <v>271</v>
      </c>
      <c r="D20" s="213" t="s">
        <v>546</v>
      </c>
      <c r="E20" s="213" t="s">
        <v>272</v>
      </c>
      <c r="F20" s="213" t="s">
        <v>273</v>
      </c>
      <c r="G20" s="213" t="s">
        <v>274</v>
      </c>
      <c r="H20" s="213" t="s">
        <v>275</v>
      </c>
      <c r="I20" s="213" t="s">
        <v>276</v>
      </c>
      <c r="J20" s="213" t="s">
        <v>277</v>
      </c>
      <c r="K20" s="213" t="s">
        <v>327</v>
      </c>
      <c r="L20" s="155" t="s">
        <v>328</v>
      </c>
      <c r="M20" s="214" t="s">
        <v>1770</v>
      </c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2:39" s="7" customFormat="1" ht="13.8">
      <c r="C21" s="142">
        <v>2014</v>
      </c>
      <c r="D21" s="146">
        <v>46</v>
      </c>
      <c r="E21" s="146">
        <v>163</v>
      </c>
      <c r="F21" s="146">
        <v>30</v>
      </c>
      <c r="G21" s="146">
        <v>10</v>
      </c>
      <c r="H21" s="146">
        <v>5</v>
      </c>
      <c r="I21" s="146">
        <v>12</v>
      </c>
      <c r="J21" s="146">
        <v>6</v>
      </c>
      <c r="K21" s="146">
        <v>4</v>
      </c>
      <c r="L21" s="146">
        <v>12</v>
      </c>
      <c r="M21" s="146">
        <v>74</v>
      </c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2:39" s="7" customFormat="1" ht="13.8">
      <c r="C22" s="142">
        <v>2015</v>
      </c>
      <c r="D22" s="134">
        <v>59</v>
      </c>
      <c r="E22" s="134">
        <v>184</v>
      </c>
      <c r="F22" s="134">
        <v>19</v>
      </c>
      <c r="G22" s="134">
        <v>10</v>
      </c>
      <c r="H22" s="134">
        <v>23</v>
      </c>
      <c r="I22" s="134">
        <v>50</v>
      </c>
      <c r="J22" s="134">
        <v>2</v>
      </c>
      <c r="K22" s="134">
        <v>5</v>
      </c>
      <c r="L22" s="134">
        <v>8</v>
      </c>
      <c r="M22" s="134">
        <v>36</v>
      </c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2:39" s="7" customFormat="1" ht="13.8">
      <c r="C23" s="142">
        <v>2016</v>
      </c>
      <c r="D23" s="134">
        <v>135</v>
      </c>
      <c r="E23" s="134">
        <v>355</v>
      </c>
      <c r="F23" s="134">
        <v>71</v>
      </c>
      <c r="G23" s="134">
        <v>48</v>
      </c>
      <c r="H23" s="134">
        <v>22</v>
      </c>
      <c r="I23" s="134">
        <v>41</v>
      </c>
      <c r="J23" s="134">
        <v>10</v>
      </c>
      <c r="K23" s="134">
        <v>10</v>
      </c>
      <c r="L23" s="134">
        <v>14</v>
      </c>
      <c r="M23" s="134">
        <v>99</v>
      </c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2:39" s="7" customFormat="1" ht="13.8">
      <c r="C24" s="142">
        <v>2017</v>
      </c>
      <c r="D24" s="134">
        <v>77</v>
      </c>
      <c r="E24" s="134">
        <v>205</v>
      </c>
      <c r="F24" s="134">
        <v>31</v>
      </c>
      <c r="G24" s="134">
        <v>24</v>
      </c>
      <c r="H24" s="134">
        <v>34</v>
      </c>
      <c r="I24" s="134">
        <v>115</v>
      </c>
      <c r="J24" s="134">
        <v>11</v>
      </c>
      <c r="K24" s="134">
        <v>10</v>
      </c>
      <c r="L24" s="134">
        <v>10</v>
      </c>
      <c r="M24" s="134">
        <v>127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2:39" s="7" customFormat="1" ht="13.8">
      <c r="C25" s="142">
        <v>2018</v>
      </c>
      <c r="D25" s="134">
        <v>99</v>
      </c>
      <c r="E25" s="134">
        <v>287</v>
      </c>
      <c r="F25" s="134">
        <v>69</v>
      </c>
      <c r="G25" s="134">
        <v>27</v>
      </c>
      <c r="H25" s="134">
        <v>12</v>
      </c>
      <c r="I25" s="134">
        <v>14</v>
      </c>
      <c r="J25" s="134">
        <v>6</v>
      </c>
      <c r="K25" s="134">
        <v>12</v>
      </c>
      <c r="L25" s="134">
        <v>3</v>
      </c>
      <c r="M25" s="134">
        <v>35</v>
      </c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2:39" s="7" customFormat="1" ht="11.4"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2:39" s="7" customFormat="1" ht="11.4"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2:39" s="7" customFormat="1" ht="11.4"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2:39" s="7" customFormat="1" ht="11.4"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2:39" s="1" customFormat="1" ht="15">
      <c r="B30" s="557" t="s">
        <v>344</v>
      </c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2:39" s="1" customFormat="1" ht="15">
      <c r="B31" s="557" t="s">
        <v>348</v>
      </c>
      <c r="C31" s="557"/>
      <c r="D31" s="557"/>
      <c r="E31" s="557"/>
      <c r="F31" s="557"/>
      <c r="G31" s="557"/>
      <c r="H31" s="557"/>
      <c r="I31" s="557"/>
      <c r="J31" s="557"/>
      <c r="K31" s="557"/>
      <c r="L31" s="557"/>
      <c r="M31" s="557"/>
      <c r="N31" s="557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</row>
    <row r="32" spans="2:39" s="7" customFormat="1" ht="11.4"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s="7" customFormat="1" ht="22.8">
      <c r="A33" s="216" t="s">
        <v>801</v>
      </c>
      <c r="B33" s="204" t="s">
        <v>542</v>
      </c>
      <c r="C33" s="204" t="s">
        <v>543</v>
      </c>
      <c r="D33" s="204" t="s">
        <v>544</v>
      </c>
      <c r="E33" s="204" t="s">
        <v>545</v>
      </c>
      <c r="F33" s="204" t="s">
        <v>329</v>
      </c>
      <c r="G33" s="204" t="s">
        <v>330</v>
      </c>
      <c r="H33" s="204" t="s">
        <v>331</v>
      </c>
      <c r="I33" s="204" t="s">
        <v>332</v>
      </c>
      <c r="J33" s="204" t="s">
        <v>333</v>
      </c>
      <c r="K33" s="204" t="s">
        <v>334</v>
      </c>
      <c r="L33" s="204" t="s">
        <v>99</v>
      </c>
      <c r="M33" s="181" t="s">
        <v>100</v>
      </c>
      <c r="N33" s="216" t="s">
        <v>101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7" customFormat="1" ht="13.8">
      <c r="A34" s="142">
        <v>2014</v>
      </c>
      <c r="B34" s="162">
        <v>28</v>
      </c>
      <c r="C34" s="162">
        <v>31</v>
      </c>
      <c r="D34" s="162">
        <v>24</v>
      </c>
      <c r="E34" s="162">
        <v>40</v>
      </c>
      <c r="F34" s="162">
        <v>20</v>
      </c>
      <c r="G34" s="162">
        <v>5</v>
      </c>
      <c r="H34" s="162">
        <v>16</v>
      </c>
      <c r="I34" s="162">
        <v>16</v>
      </c>
      <c r="J34" s="162">
        <v>12</v>
      </c>
      <c r="K34" s="162">
        <v>45</v>
      </c>
      <c r="L34" s="162">
        <v>58</v>
      </c>
      <c r="M34" s="162">
        <v>77</v>
      </c>
      <c r="N34" s="296">
        <f>SUM(B34:M34)</f>
        <v>372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7" customFormat="1" ht="13.8">
      <c r="A35" s="142">
        <v>2015</v>
      </c>
      <c r="B35" s="162">
        <v>61</v>
      </c>
      <c r="C35" s="162">
        <v>34</v>
      </c>
      <c r="D35" s="162">
        <v>28</v>
      </c>
      <c r="E35" s="162">
        <v>24</v>
      </c>
      <c r="F35" s="162">
        <v>32</v>
      </c>
      <c r="G35" s="162">
        <v>14</v>
      </c>
      <c r="H35" s="162">
        <v>18</v>
      </c>
      <c r="I35" s="162">
        <v>13</v>
      </c>
      <c r="J35" s="162">
        <v>21</v>
      </c>
      <c r="K35" s="162">
        <v>15</v>
      </c>
      <c r="L35" s="162">
        <v>95</v>
      </c>
      <c r="M35" s="162">
        <v>38</v>
      </c>
      <c r="N35" s="162">
        <f>SUM(B35:M35)</f>
        <v>393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7" customFormat="1" ht="13.8">
      <c r="A36" s="142">
        <v>2016</v>
      </c>
      <c r="B36" s="162">
        <v>103</v>
      </c>
      <c r="C36" s="162">
        <v>79</v>
      </c>
      <c r="D36" s="162">
        <v>128</v>
      </c>
      <c r="E36" s="162">
        <v>82</v>
      </c>
      <c r="F36" s="162">
        <v>46</v>
      </c>
      <c r="G36" s="162">
        <v>36</v>
      </c>
      <c r="H36" s="162">
        <v>22</v>
      </c>
      <c r="I36" s="162">
        <v>18</v>
      </c>
      <c r="J36" s="162">
        <v>33</v>
      </c>
      <c r="K36" s="162">
        <v>49</v>
      </c>
      <c r="L36" s="162">
        <v>98</v>
      </c>
      <c r="M36" s="162">
        <v>147</v>
      </c>
      <c r="N36" s="162">
        <f>SUM(B36:M36)</f>
        <v>841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7" customFormat="1" ht="13.8">
      <c r="A37" s="142">
        <v>2017</v>
      </c>
      <c r="B37" s="162">
        <v>250</v>
      </c>
      <c r="C37" s="162">
        <v>88</v>
      </c>
      <c r="D37" s="162">
        <v>63</v>
      </c>
      <c r="E37" s="162">
        <v>40</v>
      </c>
      <c r="F37" s="162">
        <v>45</v>
      </c>
      <c r="G37" s="162">
        <v>9</v>
      </c>
      <c r="H37" s="162">
        <v>5</v>
      </c>
      <c r="I37" s="162">
        <v>10</v>
      </c>
      <c r="J37" s="162">
        <v>12</v>
      </c>
      <c r="K37" s="162">
        <v>22</v>
      </c>
      <c r="L37" s="162">
        <v>21</v>
      </c>
      <c r="M37" s="162">
        <v>49</v>
      </c>
      <c r="N37" s="162">
        <f>SUM(B37:M37)</f>
        <v>614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7" customFormat="1" ht="13.8">
      <c r="A38" s="142">
        <v>2018</v>
      </c>
      <c r="B38" s="162">
        <v>70</v>
      </c>
      <c r="C38" s="162">
        <v>50</v>
      </c>
      <c r="D38" s="162">
        <v>76</v>
      </c>
      <c r="E38" s="162">
        <v>42</v>
      </c>
      <c r="F38" s="162">
        <v>42</v>
      </c>
      <c r="G38" s="162">
        <v>35</v>
      </c>
      <c r="H38" s="162">
        <v>30</v>
      </c>
      <c r="I38" s="162">
        <v>44</v>
      </c>
      <c r="J38" s="162">
        <v>30</v>
      </c>
      <c r="K38" s="162">
        <v>34</v>
      </c>
      <c r="L38" s="162">
        <v>50</v>
      </c>
      <c r="M38" s="162">
        <v>44</v>
      </c>
      <c r="N38" s="162">
        <f>SUM(B38:M38)</f>
        <v>547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</sheetData>
  <mergeCells count="9">
    <mergeCell ref="B2:N2"/>
    <mergeCell ref="B3:N3"/>
    <mergeCell ref="C5:C6"/>
    <mergeCell ref="D5:D6"/>
    <mergeCell ref="E5:E6"/>
    <mergeCell ref="B31:N31"/>
    <mergeCell ref="B16:N16"/>
    <mergeCell ref="B17:N17"/>
    <mergeCell ref="B30:N30"/>
  </mergeCells>
  <phoneticPr fontId="2" type="noConversion"/>
  <pageMargins left="1.06" right="0.33" top="0.49" bottom="0.5" header="0.35" footer="0.28000000000000003"/>
  <pageSetup paperSize="9" orientation="portrait" r:id="rId1"/>
  <headerFooter alignWithMargins="0">
    <oddFooter>&amp;A</oddFoot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workbookViewId="0"/>
  </sheetViews>
  <sheetFormatPr defaultColWidth="9.109375" defaultRowHeight="13.2"/>
  <cols>
    <col min="1" max="1" width="15.5546875" style="34" customWidth="1"/>
    <col min="2" max="2" width="11" style="34" customWidth="1"/>
    <col min="3" max="12" width="5.88671875" style="34" customWidth="1"/>
    <col min="13" max="16384" width="9.109375" style="34"/>
  </cols>
  <sheetData>
    <row r="2" spans="1:12" s="26" customFormat="1" ht="15">
      <c r="A2" s="584" t="s">
        <v>345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3" spans="1:12" s="26" customFormat="1" ht="15">
      <c r="A3" s="584" t="s">
        <v>349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</row>
    <row r="5" spans="1:12">
      <c r="A5" s="575" t="s">
        <v>102</v>
      </c>
      <c r="B5" s="575"/>
      <c r="C5" s="596">
        <v>2014</v>
      </c>
      <c r="D5" s="596"/>
      <c r="E5" s="596">
        <v>2015</v>
      </c>
      <c r="F5" s="596"/>
      <c r="G5" s="596">
        <v>2016</v>
      </c>
      <c r="H5" s="596"/>
      <c r="I5" s="596">
        <v>2017</v>
      </c>
      <c r="J5" s="596"/>
      <c r="K5" s="596">
        <v>2018</v>
      </c>
      <c r="L5" s="596"/>
    </row>
    <row r="6" spans="1:12" s="237" customFormat="1" ht="40.5" customHeight="1">
      <c r="A6" s="576"/>
      <c r="B6" s="576"/>
      <c r="C6" s="238" t="s">
        <v>103</v>
      </c>
      <c r="D6" s="204" t="s">
        <v>541</v>
      </c>
      <c r="E6" s="238" t="s">
        <v>103</v>
      </c>
      <c r="F6" s="204" t="s">
        <v>541</v>
      </c>
      <c r="G6" s="238" t="s">
        <v>103</v>
      </c>
      <c r="H6" s="204" t="s">
        <v>541</v>
      </c>
      <c r="I6" s="238" t="s">
        <v>103</v>
      </c>
      <c r="J6" s="204" t="s">
        <v>541</v>
      </c>
      <c r="K6" s="238" t="s">
        <v>103</v>
      </c>
      <c r="L6" s="204" t="s">
        <v>541</v>
      </c>
    </row>
    <row r="7" spans="1:12" s="157" customFormat="1" ht="52.5" customHeight="1">
      <c r="A7" s="564" t="s">
        <v>104</v>
      </c>
      <c r="B7" s="564"/>
      <c r="C7" s="52">
        <v>82</v>
      </c>
      <c r="D7" s="59">
        <v>22.7</v>
      </c>
      <c r="E7" s="52">
        <v>87</v>
      </c>
      <c r="F7" s="59">
        <v>22</v>
      </c>
      <c r="G7" s="52">
        <v>201</v>
      </c>
      <c r="H7" s="59">
        <v>25</v>
      </c>
      <c r="I7" s="52">
        <v>89</v>
      </c>
      <c r="J7" s="52">
        <v>13.8</v>
      </c>
      <c r="K7" s="52">
        <v>150</v>
      </c>
      <c r="L7" s="59">
        <v>26.6</v>
      </c>
    </row>
    <row r="8" spans="1:12" s="157" customFormat="1" ht="12.75" customHeight="1">
      <c r="A8" s="565" t="s">
        <v>1475</v>
      </c>
      <c r="B8" s="565"/>
      <c r="C8" s="162">
        <v>145</v>
      </c>
      <c r="D8" s="163">
        <v>40.1</v>
      </c>
      <c r="E8" s="162">
        <v>164</v>
      </c>
      <c r="F8" s="163">
        <v>41.4</v>
      </c>
      <c r="G8" s="162">
        <v>323</v>
      </c>
      <c r="H8" s="163">
        <v>40.1</v>
      </c>
      <c r="I8" s="162">
        <v>210</v>
      </c>
      <c r="J8" s="162">
        <v>32.6</v>
      </c>
      <c r="K8" s="162">
        <v>271</v>
      </c>
      <c r="L8" s="163">
        <v>48</v>
      </c>
    </row>
    <row r="9" spans="1:12" s="60" customFormat="1" ht="26.25" customHeight="1">
      <c r="A9" s="564" t="s">
        <v>106</v>
      </c>
      <c r="B9" s="564"/>
      <c r="C9" s="62">
        <v>25</v>
      </c>
      <c r="D9" s="63">
        <v>6.9</v>
      </c>
      <c r="E9" s="62">
        <v>24</v>
      </c>
      <c r="F9" s="63">
        <v>6.1</v>
      </c>
      <c r="G9" s="62">
        <v>97</v>
      </c>
      <c r="H9" s="63">
        <v>12</v>
      </c>
      <c r="I9" s="62">
        <v>50</v>
      </c>
      <c r="J9" s="62">
        <v>7.8</v>
      </c>
      <c r="K9" s="62">
        <v>66</v>
      </c>
      <c r="L9" s="63">
        <v>11.7</v>
      </c>
    </row>
    <row r="10" spans="1:12" s="60" customFormat="1" ht="12.75" customHeight="1">
      <c r="A10" s="565" t="s">
        <v>107</v>
      </c>
      <c r="B10" s="565"/>
      <c r="C10" s="165"/>
      <c r="D10" s="166"/>
      <c r="E10" s="165">
        <v>1</v>
      </c>
      <c r="F10" s="166">
        <v>0.3</v>
      </c>
      <c r="G10" s="165">
        <v>3</v>
      </c>
      <c r="H10" s="166">
        <v>0.4</v>
      </c>
      <c r="I10" s="165">
        <v>3</v>
      </c>
      <c r="J10" s="165">
        <v>0.5</v>
      </c>
      <c r="K10" s="165">
        <v>1</v>
      </c>
      <c r="L10" s="166">
        <v>0.2</v>
      </c>
    </row>
    <row r="11" spans="1:12" s="60" customFormat="1" ht="12.75" customHeight="1">
      <c r="A11" s="655" t="s">
        <v>1113</v>
      </c>
      <c r="B11" s="655"/>
      <c r="C11" s="62"/>
      <c r="D11" s="63"/>
      <c r="E11" s="62">
        <v>65</v>
      </c>
      <c r="F11" s="63">
        <v>16.399999999999999</v>
      </c>
      <c r="G11" s="62">
        <v>28</v>
      </c>
      <c r="H11" s="63">
        <v>3.5</v>
      </c>
      <c r="I11" s="62">
        <v>128</v>
      </c>
      <c r="J11" s="62">
        <v>19.899999999999999</v>
      </c>
      <c r="K11" s="62">
        <v>1</v>
      </c>
      <c r="L11" s="63">
        <v>0.2</v>
      </c>
    </row>
    <row r="12" spans="1:12" s="60" customFormat="1" ht="24" customHeight="1">
      <c r="A12" s="565" t="s">
        <v>108</v>
      </c>
      <c r="B12" s="565"/>
      <c r="C12" s="165">
        <v>23</v>
      </c>
      <c r="D12" s="166">
        <v>6.4</v>
      </c>
      <c r="E12" s="165">
        <v>16</v>
      </c>
      <c r="F12" s="166">
        <v>4</v>
      </c>
      <c r="G12" s="165">
        <v>23</v>
      </c>
      <c r="H12" s="166">
        <v>2.9</v>
      </c>
      <c r="I12" s="165">
        <v>32</v>
      </c>
      <c r="J12" s="165">
        <v>5</v>
      </c>
      <c r="K12" s="165">
        <v>24</v>
      </c>
      <c r="L12" s="166">
        <v>4.3</v>
      </c>
    </row>
    <row r="13" spans="1:12" s="60" customFormat="1" ht="24" customHeight="1">
      <c r="A13" s="564" t="s">
        <v>109</v>
      </c>
      <c r="B13" s="564"/>
      <c r="C13" s="62">
        <v>84</v>
      </c>
      <c r="D13" s="63">
        <v>23.2</v>
      </c>
      <c r="E13" s="62">
        <v>38</v>
      </c>
      <c r="F13" s="63">
        <v>9.6</v>
      </c>
      <c r="G13" s="62">
        <v>123</v>
      </c>
      <c r="H13" s="63">
        <v>15.3</v>
      </c>
      <c r="I13" s="62">
        <v>124</v>
      </c>
      <c r="J13" s="62">
        <v>19.3</v>
      </c>
      <c r="K13" s="62">
        <v>41</v>
      </c>
      <c r="L13" s="63">
        <v>7.3</v>
      </c>
    </row>
    <row r="14" spans="1:12" s="60" customFormat="1" ht="24" customHeight="1">
      <c r="A14" s="565" t="s">
        <v>700</v>
      </c>
      <c r="B14" s="565"/>
      <c r="C14" s="165">
        <v>64</v>
      </c>
      <c r="D14" s="166"/>
      <c r="E14" s="165">
        <v>33</v>
      </c>
      <c r="F14" s="166"/>
      <c r="G14" s="165">
        <v>92</v>
      </c>
      <c r="H14" s="166"/>
      <c r="I14" s="165">
        <v>114</v>
      </c>
      <c r="J14" s="165"/>
      <c r="K14" s="165">
        <v>33</v>
      </c>
      <c r="L14" s="166"/>
    </row>
    <row r="15" spans="1:12" s="60" customFormat="1" ht="24" customHeight="1">
      <c r="A15" s="564" t="s">
        <v>701</v>
      </c>
      <c r="B15" s="564"/>
      <c r="C15" s="62">
        <v>6</v>
      </c>
      <c r="D15" s="63"/>
      <c r="E15" s="62">
        <v>1</v>
      </c>
      <c r="F15" s="63"/>
      <c r="G15" s="62">
        <v>3</v>
      </c>
      <c r="H15" s="63"/>
      <c r="I15" s="62">
        <v>1</v>
      </c>
      <c r="J15" s="62"/>
      <c r="K15" s="62">
        <v>2</v>
      </c>
      <c r="L15" s="63"/>
    </row>
    <row r="16" spans="1:12" s="60" customFormat="1" ht="24" customHeight="1">
      <c r="A16" s="566" t="s">
        <v>1473</v>
      </c>
      <c r="B16" s="566"/>
      <c r="C16" s="165">
        <v>7</v>
      </c>
      <c r="D16" s="166"/>
      <c r="E16" s="165">
        <v>2</v>
      </c>
      <c r="F16" s="166"/>
      <c r="G16" s="165">
        <v>19</v>
      </c>
      <c r="H16" s="166"/>
      <c r="I16" s="165">
        <v>4</v>
      </c>
      <c r="J16" s="165"/>
      <c r="K16" s="165">
        <v>1</v>
      </c>
      <c r="L16" s="166"/>
    </row>
    <row r="17" spans="1:12" ht="15" customHeight="1">
      <c r="A17" s="565" t="s">
        <v>1086</v>
      </c>
      <c r="B17" s="565"/>
      <c r="C17" s="165">
        <v>3</v>
      </c>
      <c r="D17" s="166">
        <v>0.8</v>
      </c>
      <c r="E17" s="165">
        <v>1</v>
      </c>
      <c r="F17" s="166">
        <v>0.3</v>
      </c>
      <c r="G17" s="165">
        <v>7</v>
      </c>
      <c r="H17" s="166">
        <v>0.9</v>
      </c>
      <c r="I17" s="165">
        <v>8</v>
      </c>
      <c r="J17" s="165">
        <v>1.2</v>
      </c>
      <c r="K17" s="165">
        <v>10</v>
      </c>
      <c r="L17" s="166">
        <v>1.8</v>
      </c>
    </row>
    <row r="18" spans="1:12" ht="13.5" customHeight="1"/>
    <row r="19" spans="1:12" s="26" customFormat="1" ht="15">
      <c r="A19" s="584" t="s">
        <v>346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</row>
    <row r="20" spans="1:12" s="26" customFormat="1" ht="15">
      <c r="A20" s="584" t="s">
        <v>350</v>
      </c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</row>
    <row r="22" spans="1:12">
      <c r="A22" s="572" t="s">
        <v>112</v>
      </c>
      <c r="B22" s="572"/>
      <c r="C22" s="582">
        <v>2014</v>
      </c>
      <c r="D22" s="582"/>
      <c r="E22" s="582">
        <v>2015</v>
      </c>
      <c r="F22" s="582"/>
      <c r="G22" s="582">
        <v>2016</v>
      </c>
      <c r="H22" s="582"/>
      <c r="I22" s="582">
        <v>2017</v>
      </c>
      <c r="J22" s="582"/>
      <c r="K22" s="582">
        <v>2018</v>
      </c>
      <c r="L22" s="582"/>
    </row>
    <row r="23" spans="1:12" ht="106.5" customHeight="1">
      <c r="A23" s="573"/>
      <c r="B23" s="573"/>
      <c r="C23" s="350" t="s">
        <v>687</v>
      </c>
      <c r="D23" s="351" t="s">
        <v>268</v>
      </c>
      <c r="E23" s="350" t="s">
        <v>687</v>
      </c>
      <c r="F23" s="351" t="s">
        <v>268</v>
      </c>
      <c r="G23" s="350" t="s">
        <v>687</v>
      </c>
      <c r="H23" s="351" t="s">
        <v>268</v>
      </c>
      <c r="I23" s="350" t="s">
        <v>687</v>
      </c>
      <c r="J23" s="351" t="s">
        <v>268</v>
      </c>
      <c r="K23" s="350" t="s">
        <v>687</v>
      </c>
      <c r="L23" s="351" t="s">
        <v>268</v>
      </c>
    </row>
    <row r="24" spans="1:12" s="157" customFormat="1" ht="11.4">
      <c r="A24" s="570" t="s">
        <v>921</v>
      </c>
      <c r="B24" s="570"/>
      <c r="C24" s="348">
        <v>130</v>
      </c>
      <c r="D24" s="348">
        <v>31.6</v>
      </c>
      <c r="E24" s="57">
        <v>113</v>
      </c>
      <c r="F24" s="346">
        <v>27.5</v>
      </c>
      <c r="G24" s="57">
        <v>246</v>
      </c>
      <c r="H24" s="346">
        <v>58.1</v>
      </c>
      <c r="I24" s="348">
        <v>147</v>
      </c>
      <c r="J24" s="348">
        <v>34.700000000000003</v>
      </c>
      <c r="K24" s="348">
        <v>211</v>
      </c>
      <c r="L24" s="346">
        <v>49</v>
      </c>
    </row>
    <row r="25" spans="1:12" s="157" customFormat="1" ht="11.4">
      <c r="A25" s="569" t="s">
        <v>922</v>
      </c>
      <c r="B25" s="569"/>
      <c r="C25" s="394">
        <v>40</v>
      </c>
      <c r="D25" s="394">
        <v>64.8</v>
      </c>
      <c r="E25" s="170">
        <v>31</v>
      </c>
      <c r="F25" s="164">
        <v>50.2</v>
      </c>
      <c r="G25" s="170">
        <v>74</v>
      </c>
      <c r="H25" s="164">
        <v>121.7</v>
      </c>
      <c r="I25" s="394">
        <v>36</v>
      </c>
      <c r="J25" s="394">
        <v>59.2</v>
      </c>
      <c r="K25" s="394">
        <v>36</v>
      </c>
      <c r="L25" s="394">
        <v>59.3</v>
      </c>
    </row>
    <row r="26" spans="1:12" s="157" customFormat="1" ht="11.4">
      <c r="A26" s="567" t="s">
        <v>923</v>
      </c>
      <c r="B26" s="567"/>
      <c r="C26" s="348">
        <v>39</v>
      </c>
      <c r="D26" s="348">
        <v>24.2</v>
      </c>
      <c r="E26" s="57">
        <v>37</v>
      </c>
      <c r="F26" s="346">
        <v>23</v>
      </c>
      <c r="G26" s="57">
        <v>76</v>
      </c>
      <c r="H26" s="346">
        <v>49.7</v>
      </c>
      <c r="I26" s="348">
        <v>43</v>
      </c>
      <c r="J26" s="348">
        <v>28.1</v>
      </c>
      <c r="K26" s="348">
        <v>59</v>
      </c>
      <c r="L26" s="348">
        <v>37.200000000000003</v>
      </c>
    </row>
    <row r="27" spans="1:12" s="157" customFormat="1" ht="11.4">
      <c r="A27" s="568" t="s">
        <v>924</v>
      </c>
      <c r="B27" s="568"/>
      <c r="C27" s="394"/>
      <c r="D27" s="394"/>
      <c r="E27" s="170"/>
      <c r="F27" s="164"/>
      <c r="G27" s="170">
        <v>1</v>
      </c>
      <c r="H27" s="164">
        <v>10.7</v>
      </c>
      <c r="I27" s="394"/>
      <c r="J27" s="394"/>
      <c r="K27" s="394"/>
      <c r="L27" s="394"/>
    </row>
    <row r="28" spans="1:12" s="157" customFormat="1" ht="11.4">
      <c r="A28" s="713" t="s">
        <v>925</v>
      </c>
      <c r="B28" s="713"/>
      <c r="C28" s="354">
        <v>58</v>
      </c>
      <c r="D28" s="354">
        <v>66.099999999999994</v>
      </c>
      <c r="E28" s="192">
        <v>56</v>
      </c>
      <c r="F28" s="193">
        <v>63.8</v>
      </c>
      <c r="G28" s="192">
        <v>165</v>
      </c>
      <c r="H28" s="193">
        <v>192.6</v>
      </c>
      <c r="I28" s="354">
        <v>74</v>
      </c>
      <c r="J28" s="354">
        <v>86.4</v>
      </c>
      <c r="K28" s="354">
        <v>74</v>
      </c>
      <c r="L28" s="354">
        <v>95.4</v>
      </c>
    </row>
    <row r="29" spans="1:12" s="157" customFormat="1" ht="11.4">
      <c r="A29" s="568" t="s">
        <v>926</v>
      </c>
      <c r="B29" s="568"/>
      <c r="C29" s="394"/>
      <c r="D29" s="394"/>
      <c r="E29" s="170">
        <v>2</v>
      </c>
      <c r="F29" s="164">
        <v>6.4</v>
      </c>
      <c r="G29" s="170">
        <v>5</v>
      </c>
      <c r="H29" s="164">
        <v>16</v>
      </c>
      <c r="I29" s="394">
        <v>6</v>
      </c>
      <c r="J29" s="394">
        <v>19.2</v>
      </c>
      <c r="K29" s="394">
        <v>9</v>
      </c>
      <c r="L29" s="394">
        <v>30.9</v>
      </c>
    </row>
    <row r="30" spans="1:12" s="157" customFormat="1" ht="11.4">
      <c r="A30" s="567" t="s">
        <v>927</v>
      </c>
      <c r="B30" s="567"/>
      <c r="C30" s="348">
        <v>8</v>
      </c>
      <c r="D30" s="348">
        <v>26.3</v>
      </c>
      <c r="E30" s="57">
        <v>10</v>
      </c>
      <c r="F30" s="346">
        <v>32.9</v>
      </c>
      <c r="G30" s="57">
        <v>29</v>
      </c>
      <c r="H30" s="346">
        <v>94.4</v>
      </c>
      <c r="I30" s="348">
        <v>14</v>
      </c>
      <c r="J30" s="346">
        <v>45.6</v>
      </c>
      <c r="K30" s="348">
        <v>17</v>
      </c>
      <c r="L30" s="348">
        <v>55.4</v>
      </c>
    </row>
    <row r="31" spans="1:12" s="157" customFormat="1" ht="11.4">
      <c r="A31" s="568" t="s">
        <v>928</v>
      </c>
      <c r="B31" s="568"/>
      <c r="C31" s="394">
        <v>6</v>
      </c>
      <c r="D31" s="394">
        <v>24.7</v>
      </c>
      <c r="E31" s="170">
        <v>12</v>
      </c>
      <c r="F31" s="164">
        <v>49.3</v>
      </c>
      <c r="G31" s="170">
        <v>14</v>
      </c>
      <c r="H31" s="164">
        <v>57</v>
      </c>
      <c r="I31" s="394">
        <v>19</v>
      </c>
      <c r="J31" s="394">
        <v>77.3</v>
      </c>
      <c r="K31" s="394">
        <v>10</v>
      </c>
      <c r="L31" s="394">
        <v>48.4</v>
      </c>
    </row>
    <row r="32" spans="1:12" s="157" customFormat="1" ht="11.4">
      <c r="A32" s="567" t="s">
        <v>929</v>
      </c>
      <c r="B32" s="567"/>
      <c r="C32" s="348">
        <v>16</v>
      </c>
      <c r="D32" s="348">
        <v>26.9</v>
      </c>
      <c r="E32" s="57">
        <v>4</v>
      </c>
      <c r="F32" s="346">
        <v>6.7</v>
      </c>
      <c r="G32" s="57">
        <v>15</v>
      </c>
      <c r="H32" s="346">
        <v>25.2</v>
      </c>
      <c r="I32" s="348">
        <v>3</v>
      </c>
      <c r="J32" s="348">
        <v>5</v>
      </c>
      <c r="K32" s="348">
        <v>11</v>
      </c>
      <c r="L32" s="348">
        <v>18.399999999999999</v>
      </c>
    </row>
    <row r="33" spans="1:12" s="157" customFormat="1" ht="11.4">
      <c r="A33" s="568" t="s">
        <v>930</v>
      </c>
      <c r="B33" s="568"/>
      <c r="C33" s="394">
        <v>13</v>
      </c>
      <c r="D33" s="394">
        <v>47</v>
      </c>
      <c r="E33" s="170">
        <v>3</v>
      </c>
      <c r="F33" s="164">
        <v>10.9</v>
      </c>
      <c r="G33" s="170">
        <v>19</v>
      </c>
      <c r="H33" s="164">
        <v>67.3</v>
      </c>
      <c r="I33" s="394">
        <v>6</v>
      </c>
      <c r="J33" s="394">
        <v>21.3</v>
      </c>
      <c r="K33" s="394">
        <v>13</v>
      </c>
      <c r="L33" s="394">
        <v>51.4</v>
      </c>
    </row>
    <row r="34" spans="1:12" s="157" customFormat="1" ht="11.4">
      <c r="A34" s="567" t="s">
        <v>931</v>
      </c>
      <c r="B34" s="567"/>
      <c r="C34" s="348">
        <v>19</v>
      </c>
      <c r="D34" s="348">
        <v>22.9</v>
      </c>
      <c r="E34" s="57">
        <v>25</v>
      </c>
      <c r="F34" s="346">
        <v>30.2</v>
      </c>
      <c r="G34" s="57">
        <v>36</v>
      </c>
      <c r="H34" s="346">
        <v>43.4</v>
      </c>
      <c r="I34" s="348">
        <v>66</v>
      </c>
      <c r="J34" s="348">
        <v>79.5</v>
      </c>
      <c r="K34" s="348">
        <v>47</v>
      </c>
      <c r="L34" s="348">
        <v>54.8</v>
      </c>
    </row>
    <row r="35" spans="1:12" s="157" customFormat="1" ht="11.4">
      <c r="A35" s="568" t="s">
        <v>932</v>
      </c>
      <c r="B35" s="568"/>
      <c r="C35" s="394">
        <v>3</v>
      </c>
      <c r="D35" s="394">
        <v>8.6999999999999993</v>
      </c>
      <c r="E35" s="170">
        <v>4</v>
      </c>
      <c r="F35" s="164">
        <v>11.5</v>
      </c>
      <c r="G35" s="170">
        <v>13</v>
      </c>
      <c r="H35" s="164">
        <v>38.1</v>
      </c>
      <c r="I35" s="394">
        <v>6</v>
      </c>
      <c r="J35" s="394">
        <v>17.600000000000001</v>
      </c>
      <c r="K35" s="394">
        <v>10</v>
      </c>
      <c r="L35" s="164">
        <v>30</v>
      </c>
    </row>
    <row r="36" spans="1:12" s="157" customFormat="1" ht="11.4">
      <c r="A36" s="567" t="s">
        <v>933</v>
      </c>
      <c r="B36" s="567"/>
      <c r="C36" s="348">
        <v>2</v>
      </c>
      <c r="D36" s="348">
        <v>6.3</v>
      </c>
      <c r="E36" s="57">
        <v>10</v>
      </c>
      <c r="F36" s="346">
        <v>31.5</v>
      </c>
      <c r="G36" s="57">
        <v>9</v>
      </c>
      <c r="H36" s="346">
        <v>26.9</v>
      </c>
      <c r="I36" s="348">
        <v>3</v>
      </c>
      <c r="J36" s="348">
        <v>9</v>
      </c>
      <c r="K36" s="348">
        <v>20</v>
      </c>
      <c r="L36" s="348">
        <v>60.2</v>
      </c>
    </row>
    <row r="37" spans="1:12" s="157" customFormat="1" ht="11.4">
      <c r="A37" s="568" t="s">
        <v>934</v>
      </c>
      <c r="B37" s="568"/>
      <c r="C37" s="394">
        <v>6</v>
      </c>
      <c r="D37" s="394">
        <v>3.9</v>
      </c>
      <c r="E37" s="170">
        <v>14</v>
      </c>
      <c r="F37" s="164">
        <v>9.1999999999999993</v>
      </c>
      <c r="G37" s="170">
        <v>42</v>
      </c>
      <c r="H37" s="164">
        <v>29</v>
      </c>
      <c r="I37" s="394">
        <v>33</v>
      </c>
      <c r="J37" s="394">
        <v>22.8</v>
      </c>
      <c r="K37" s="394">
        <v>33</v>
      </c>
      <c r="L37" s="394">
        <v>21.8</v>
      </c>
    </row>
    <row r="38" spans="1:12" s="157" customFormat="1" ht="11.4">
      <c r="A38" s="567" t="s">
        <v>935</v>
      </c>
      <c r="B38" s="567"/>
      <c r="C38" s="348">
        <v>9</v>
      </c>
      <c r="D38" s="348">
        <v>29.8</v>
      </c>
      <c r="E38" s="57">
        <v>4</v>
      </c>
      <c r="F38" s="346">
        <v>13.3</v>
      </c>
      <c r="G38" s="57">
        <v>13</v>
      </c>
      <c r="H38" s="346">
        <v>42.6</v>
      </c>
      <c r="I38" s="348">
        <v>5</v>
      </c>
      <c r="J38" s="348">
        <v>16.399999999999999</v>
      </c>
      <c r="K38" s="348">
        <v>7</v>
      </c>
      <c r="L38" s="348">
        <v>24.4</v>
      </c>
    </row>
    <row r="39" spans="1:12" s="157" customFormat="1" ht="11.4">
      <c r="A39" s="568" t="s">
        <v>936</v>
      </c>
      <c r="B39" s="568"/>
      <c r="C39" s="394">
        <v>13</v>
      </c>
      <c r="D39" s="394">
        <v>27.4</v>
      </c>
      <c r="E39" s="170">
        <v>6</v>
      </c>
      <c r="F39" s="164">
        <v>12.6</v>
      </c>
      <c r="G39" s="170">
        <v>19</v>
      </c>
      <c r="H39" s="164">
        <v>39.700000000000003</v>
      </c>
      <c r="I39" s="394">
        <v>40</v>
      </c>
      <c r="J39" s="394">
        <v>83.6</v>
      </c>
      <c r="K39" s="394">
        <v>5</v>
      </c>
      <c r="L39" s="394">
        <v>10.7</v>
      </c>
    </row>
    <row r="40" spans="1:12" s="157" customFormat="1" ht="11.4">
      <c r="A40" s="567" t="s">
        <v>937</v>
      </c>
      <c r="B40" s="567"/>
      <c r="C40" s="348"/>
      <c r="D40" s="348"/>
      <c r="E40" s="57">
        <v>65</v>
      </c>
      <c r="F40" s="346">
        <v>194.5</v>
      </c>
      <c r="G40" s="57">
        <v>29</v>
      </c>
      <c r="H40" s="346">
        <v>85.4</v>
      </c>
      <c r="I40" s="348">
        <v>143</v>
      </c>
      <c r="J40" s="348">
        <v>420.9</v>
      </c>
      <c r="K40" s="348">
        <v>2</v>
      </c>
      <c r="L40" s="348">
        <v>5.5</v>
      </c>
    </row>
    <row r="41" spans="1:12" s="157" customFormat="1" ht="11.4">
      <c r="A41" s="569" t="s">
        <v>532</v>
      </c>
      <c r="B41" s="569"/>
      <c r="C41" s="170">
        <f>SUM(C24:C40)</f>
        <v>362</v>
      </c>
      <c r="D41" s="326">
        <v>27.5</v>
      </c>
      <c r="E41" s="170">
        <f>SUM(E24:E40)</f>
        <v>396</v>
      </c>
      <c r="F41" s="326">
        <v>30.1</v>
      </c>
      <c r="G41" s="170">
        <f>SUM(G24:G40)</f>
        <v>805</v>
      </c>
      <c r="H41" s="326">
        <v>61.2</v>
      </c>
      <c r="I41" s="170">
        <f>SUM(I24:I40)</f>
        <v>644</v>
      </c>
      <c r="J41" s="326">
        <v>48.9</v>
      </c>
      <c r="K41" s="170">
        <f>SUM(K24:K40)</f>
        <v>564</v>
      </c>
      <c r="L41" s="326">
        <v>42.8</v>
      </c>
    </row>
  </sheetData>
  <mergeCells count="45">
    <mergeCell ref="A40:B40"/>
    <mergeCell ref="A41:B41"/>
    <mergeCell ref="A11:B11"/>
    <mergeCell ref="A36:B36"/>
    <mergeCell ref="A37:B37"/>
    <mergeCell ref="A38:B38"/>
    <mergeCell ref="A39:B39"/>
    <mergeCell ref="A32:B32"/>
    <mergeCell ref="A33:B33"/>
    <mergeCell ref="A34:B34"/>
    <mergeCell ref="A24:B24"/>
    <mergeCell ref="A25:B25"/>
    <mergeCell ref="A26:B26"/>
    <mergeCell ref="A27:B27"/>
    <mergeCell ref="A22:B23"/>
    <mergeCell ref="C22:D22"/>
    <mergeCell ref="A14:B14"/>
    <mergeCell ref="A15:B15"/>
    <mergeCell ref="A17:B17"/>
    <mergeCell ref="A19:L19"/>
    <mergeCell ref="A20:L20"/>
    <mergeCell ref="K22:L22"/>
    <mergeCell ref="E22:F22"/>
    <mergeCell ref="G22:H22"/>
    <mergeCell ref="I22:J22"/>
    <mergeCell ref="A16:B16"/>
    <mergeCell ref="A8:B8"/>
    <mergeCell ref="A9:B9"/>
    <mergeCell ref="A10:B10"/>
    <mergeCell ref="A12:B12"/>
    <mergeCell ref="A13:B13"/>
    <mergeCell ref="A35:B35"/>
    <mergeCell ref="A28:B28"/>
    <mergeCell ref="A29:B29"/>
    <mergeCell ref="A30:B30"/>
    <mergeCell ref="A31:B31"/>
    <mergeCell ref="A7:B7"/>
    <mergeCell ref="A2:L2"/>
    <mergeCell ref="A3:L3"/>
    <mergeCell ref="A5:B6"/>
    <mergeCell ref="C5:D5"/>
    <mergeCell ref="E5:F5"/>
    <mergeCell ref="G5:H5"/>
    <mergeCell ref="I5:J5"/>
    <mergeCell ref="K5:L5"/>
  </mergeCells>
  <phoneticPr fontId="2" type="noConversion"/>
  <pageMargins left="1.04" right="0.34" top="0.49" bottom="0.5" header="0.35" footer="0.28000000000000003"/>
  <pageSetup paperSize="9" orientation="portrait" r:id="rId1"/>
  <headerFooter alignWithMargins="0">
    <oddFooter>&amp;A</oddFoot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/>
  </sheetViews>
  <sheetFormatPr defaultColWidth="9.109375" defaultRowHeight="13.2"/>
  <cols>
    <col min="1" max="1" width="5.5546875" style="34" customWidth="1"/>
    <col min="2" max="2" width="9.33203125" style="34" customWidth="1"/>
    <col min="3" max="3" width="8.5546875" style="34" customWidth="1"/>
    <col min="4" max="4" width="11.109375" style="34" customWidth="1"/>
    <col min="5" max="5" width="9.44140625" style="34" customWidth="1"/>
    <col min="6" max="6" width="10" style="34" customWidth="1"/>
    <col min="7" max="7" width="9" style="34" customWidth="1"/>
    <col min="8" max="8" width="10.44140625" style="34" customWidth="1"/>
    <col min="9" max="9" width="9" style="34" customWidth="1"/>
    <col min="10" max="10" width="6.109375" style="34" customWidth="1"/>
    <col min="11" max="16384" width="9.109375" style="34"/>
  </cols>
  <sheetData>
    <row r="1" spans="1:11" ht="15">
      <c r="B1" s="584" t="s">
        <v>1458</v>
      </c>
      <c r="C1" s="584"/>
      <c r="D1" s="584"/>
      <c r="E1" s="584"/>
      <c r="F1" s="584"/>
      <c r="G1" s="584"/>
      <c r="H1" s="584"/>
      <c r="I1" s="584"/>
    </row>
    <row r="2" spans="1:11" s="445" customFormat="1" ht="15">
      <c r="B2" s="637" t="s">
        <v>1459</v>
      </c>
      <c r="C2" s="637"/>
      <c r="D2" s="637"/>
      <c r="E2" s="637"/>
      <c r="F2" s="637"/>
      <c r="G2" s="637"/>
      <c r="H2" s="637"/>
      <c r="I2" s="637"/>
    </row>
    <row r="4" spans="1:11" ht="23.4">
      <c r="C4" s="614" t="s">
        <v>527</v>
      </c>
      <c r="D4" s="614"/>
      <c r="E4" s="301" t="s">
        <v>142</v>
      </c>
      <c r="F4" s="301"/>
      <c r="G4" s="301"/>
      <c r="H4" s="301"/>
    </row>
    <row r="5" spans="1:11" ht="57">
      <c r="C5" s="615"/>
      <c r="D5" s="615"/>
      <c r="E5" s="375" t="s">
        <v>837</v>
      </c>
      <c r="F5" s="375" t="s">
        <v>713</v>
      </c>
      <c r="G5" s="375" t="s">
        <v>531</v>
      </c>
      <c r="H5" s="375" t="s">
        <v>532</v>
      </c>
    </row>
    <row r="6" spans="1:11">
      <c r="C6" s="590">
        <v>2014</v>
      </c>
      <c r="D6" s="590"/>
      <c r="E6" s="374">
        <v>95</v>
      </c>
      <c r="F6" s="374">
        <v>63</v>
      </c>
      <c r="G6" s="374">
        <v>517</v>
      </c>
      <c r="H6" s="374">
        <v>675</v>
      </c>
    </row>
    <row r="7" spans="1:11">
      <c r="C7" s="582">
        <v>2015</v>
      </c>
      <c r="D7" s="582"/>
      <c r="E7" s="377">
        <v>84</v>
      </c>
      <c r="F7" s="377">
        <v>69</v>
      </c>
      <c r="G7" s="377">
        <v>473</v>
      </c>
      <c r="H7" s="377">
        <v>626</v>
      </c>
    </row>
    <row r="8" spans="1:11">
      <c r="C8" s="590">
        <v>2016</v>
      </c>
      <c r="D8" s="590"/>
      <c r="E8" s="374">
        <v>115</v>
      </c>
      <c r="F8" s="374">
        <v>66</v>
      </c>
      <c r="G8" s="374">
        <v>551</v>
      </c>
      <c r="H8" s="374">
        <v>732</v>
      </c>
    </row>
    <row r="9" spans="1:11">
      <c r="C9" s="582">
        <v>2017</v>
      </c>
      <c r="D9" s="582"/>
      <c r="E9" s="377">
        <v>62</v>
      </c>
      <c r="F9" s="377">
        <v>70</v>
      </c>
      <c r="G9" s="377">
        <v>659</v>
      </c>
      <c r="H9" s="377">
        <v>791</v>
      </c>
    </row>
    <row r="10" spans="1:11">
      <c r="C10" s="582">
        <v>2018</v>
      </c>
      <c r="D10" s="582"/>
      <c r="E10" s="377">
        <v>6257</v>
      </c>
      <c r="F10" s="377">
        <v>1564</v>
      </c>
      <c r="G10" s="377">
        <v>543</v>
      </c>
      <c r="H10" s="377">
        <v>8364</v>
      </c>
    </row>
    <row r="15" spans="1:11" ht="15">
      <c r="A15" s="720" t="s">
        <v>1588</v>
      </c>
      <c r="B15" s="720"/>
      <c r="C15" s="720"/>
      <c r="D15" s="720"/>
      <c r="E15" s="720"/>
      <c r="F15" s="720"/>
      <c r="G15" s="720"/>
      <c r="H15" s="720"/>
      <c r="I15" s="720"/>
      <c r="J15" s="720"/>
      <c r="K15" s="357"/>
    </row>
    <row r="16" spans="1:11" ht="15">
      <c r="A16" s="720" t="s">
        <v>1589</v>
      </c>
      <c r="B16" s="720"/>
      <c r="C16" s="720"/>
      <c r="D16" s="720"/>
      <c r="E16" s="720"/>
      <c r="F16" s="720"/>
      <c r="G16" s="720"/>
      <c r="H16" s="720"/>
      <c r="I16" s="720"/>
      <c r="J16" s="720"/>
      <c r="K16" s="357"/>
    </row>
    <row r="18" spans="2:9" ht="51.75" customHeight="1">
      <c r="B18" s="614" t="s">
        <v>1602</v>
      </c>
      <c r="C18" s="614" t="s">
        <v>1604</v>
      </c>
      <c r="D18" s="614" t="s">
        <v>1603</v>
      </c>
      <c r="E18" s="614"/>
      <c r="F18" s="598" t="s">
        <v>1599</v>
      </c>
      <c r="G18" s="598"/>
      <c r="H18" s="598" t="s">
        <v>1600</v>
      </c>
      <c r="I18" s="598"/>
    </row>
    <row r="19" spans="2:9" ht="34.200000000000003">
      <c r="B19" s="719"/>
      <c r="C19" s="615"/>
      <c r="D19" s="412" t="s">
        <v>1601</v>
      </c>
      <c r="E19" s="309" t="s">
        <v>541</v>
      </c>
      <c r="F19" s="412" t="s">
        <v>1601</v>
      </c>
      <c r="G19" s="309" t="s">
        <v>541</v>
      </c>
      <c r="H19" s="412" t="s">
        <v>1601</v>
      </c>
      <c r="I19" s="309" t="s">
        <v>541</v>
      </c>
    </row>
    <row r="20" spans="2:9">
      <c r="B20" s="493">
        <v>2003</v>
      </c>
      <c r="C20" s="493">
        <v>5748</v>
      </c>
      <c r="D20" s="362">
        <v>3538</v>
      </c>
      <c r="E20" s="363">
        <f>D20*100/C20</f>
        <v>61.551844119693804</v>
      </c>
      <c r="F20" s="362">
        <v>3143</v>
      </c>
      <c r="G20" s="363">
        <f>F20*100/C20</f>
        <v>54.679888656924149</v>
      </c>
      <c r="H20" s="362">
        <v>105</v>
      </c>
      <c r="I20" s="363">
        <f>H20*100/C20</f>
        <v>1.826722338204593</v>
      </c>
    </row>
    <row r="21" spans="2:9">
      <c r="B21" s="494">
        <v>2004</v>
      </c>
      <c r="C21" s="494">
        <v>6197</v>
      </c>
      <c r="D21" s="182">
        <v>3772</v>
      </c>
      <c r="E21" s="371">
        <f>D21*100/C21</f>
        <v>60.868162013877679</v>
      </c>
      <c r="F21" s="182">
        <v>3047</v>
      </c>
      <c r="G21" s="371">
        <f>F21*100/C21</f>
        <v>49.168952719057607</v>
      </c>
      <c r="H21" s="182">
        <v>0</v>
      </c>
      <c r="I21" s="371">
        <f>H21*100/C21</f>
        <v>0</v>
      </c>
    </row>
    <row r="22" spans="2:9">
      <c r="B22" s="493">
        <v>2005</v>
      </c>
      <c r="C22" s="493">
        <v>6275</v>
      </c>
      <c r="D22" s="362">
        <v>3742</v>
      </c>
      <c r="E22" s="363">
        <f>D22*100/C22</f>
        <v>59.633466135458164</v>
      </c>
      <c r="F22" s="362">
        <v>2346</v>
      </c>
      <c r="G22" s="363">
        <f>F22*100/C22</f>
        <v>37.386454183266935</v>
      </c>
      <c r="H22" s="362">
        <v>0</v>
      </c>
      <c r="I22" s="363">
        <f>H22*100/C22</f>
        <v>0</v>
      </c>
    </row>
    <row r="23" spans="2:9">
      <c r="B23" s="494">
        <v>2006</v>
      </c>
      <c r="C23" s="494">
        <v>6334</v>
      </c>
      <c r="D23" s="182">
        <v>2712</v>
      </c>
      <c r="E23" s="371">
        <f>D23*100/C23</f>
        <v>42.816545626776126</v>
      </c>
      <c r="F23" s="182">
        <v>485</v>
      </c>
      <c r="G23" s="371">
        <f>F23*100/C23</f>
        <v>7.6570887275023685</v>
      </c>
      <c r="H23" s="182">
        <v>0</v>
      </c>
      <c r="I23" s="371">
        <f>H23*100/C23</f>
        <v>0</v>
      </c>
    </row>
  </sheetData>
  <mergeCells count="15">
    <mergeCell ref="B18:B19"/>
    <mergeCell ref="D18:E18"/>
    <mergeCell ref="C6:D6"/>
    <mergeCell ref="A15:J15"/>
    <mergeCell ref="A16:J16"/>
    <mergeCell ref="C18:C19"/>
    <mergeCell ref="F18:G18"/>
    <mergeCell ref="H18:I18"/>
    <mergeCell ref="B1:I1"/>
    <mergeCell ref="B2:I2"/>
    <mergeCell ref="C4:D5"/>
    <mergeCell ref="C10:D10"/>
    <mergeCell ref="C9:D9"/>
    <mergeCell ref="C8:D8"/>
    <mergeCell ref="C7:D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&amp;A</oddFoot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8"/>
  <sheetViews>
    <sheetView workbookViewId="0"/>
  </sheetViews>
  <sheetFormatPr defaultColWidth="9.109375" defaultRowHeight="13.2"/>
  <cols>
    <col min="1" max="1" width="7.109375" style="233" customWidth="1"/>
    <col min="2" max="2" width="6" style="233" customWidth="1"/>
    <col min="3" max="3" width="5.5546875" style="233" customWidth="1"/>
    <col min="4" max="10" width="6.44140625" style="233" customWidth="1"/>
    <col min="11" max="11" width="6.6640625" style="233" customWidth="1"/>
    <col min="12" max="12" width="6.5546875" style="233" customWidth="1"/>
    <col min="13" max="13" width="6.6640625" style="233" customWidth="1"/>
    <col min="14" max="14" width="7.109375" style="233" customWidth="1"/>
    <col min="15" max="15" width="6.109375" style="233" customWidth="1"/>
    <col min="16" max="16" width="7.5546875" style="34" customWidth="1"/>
    <col min="17" max="39" width="9.109375" style="34"/>
    <col min="40" max="16384" width="9.109375" style="233"/>
  </cols>
  <sheetData>
    <row r="2" spans="1:39" s="1" customFormat="1" ht="15">
      <c r="A2" s="557" t="s">
        <v>1107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s="1" customFormat="1" ht="15">
      <c r="A3" s="557" t="s">
        <v>802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</row>
    <row r="4" spans="1:39">
      <c r="B4" s="7"/>
      <c r="C4" s="36"/>
    </row>
    <row r="5" spans="1:39" ht="29.25" customHeight="1">
      <c r="C5" s="558" t="s">
        <v>562</v>
      </c>
      <c r="D5" s="558" t="s">
        <v>684</v>
      </c>
      <c r="E5" s="560" t="s">
        <v>268</v>
      </c>
      <c r="F5" s="200" t="s">
        <v>35</v>
      </c>
      <c r="G5" s="201"/>
      <c r="H5" s="201"/>
      <c r="I5" s="201"/>
      <c r="J5" s="200" t="s">
        <v>136</v>
      </c>
      <c r="K5" s="201"/>
      <c r="L5" s="201"/>
      <c r="M5" s="201"/>
    </row>
    <row r="6" spans="1:39" ht="105" customHeight="1">
      <c r="C6" s="559"/>
      <c r="D6" s="559"/>
      <c r="E6" s="561"/>
      <c r="F6" s="203" t="s">
        <v>138</v>
      </c>
      <c r="G6" s="204" t="s">
        <v>541</v>
      </c>
      <c r="H6" s="203" t="s">
        <v>139</v>
      </c>
      <c r="I6" s="204" t="s">
        <v>541</v>
      </c>
      <c r="J6" s="203" t="s">
        <v>685</v>
      </c>
      <c r="K6" s="205" t="s">
        <v>268</v>
      </c>
      <c r="L6" s="203" t="s">
        <v>686</v>
      </c>
      <c r="M6" s="205" t="s">
        <v>268</v>
      </c>
    </row>
    <row r="7" spans="1:39" s="7" customFormat="1" ht="13.8">
      <c r="C7" s="142">
        <v>2014</v>
      </c>
      <c r="D7" s="137">
        <v>66</v>
      </c>
      <c r="E7" s="134">
        <v>5</v>
      </c>
      <c r="F7" s="137">
        <v>41</v>
      </c>
      <c r="G7" s="137">
        <v>62</v>
      </c>
      <c r="H7" s="137">
        <v>25</v>
      </c>
      <c r="I7" s="137">
        <v>38</v>
      </c>
      <c r="J7" s="137">
        <v>49</v>
      </c>
      <c r="K7" s="143">
        <v>5.4</v>
      </c>
      <c r="L7" s="137">
        <v>17</v>
      </c>
      <c r="M7" s="143">
        <v>4.0999999999999996</v>
      </c>
      <c r="P7" s="8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39" s="7" customFormat="1" ht="13.8">
      <c r="C8" s="142">
        <v>2015</v>
      </c>
      <c r="D8" s="137">
        <v>90</v>
      </c>
      <c r="E8" s="134">
        <v>6.8</v>
      </c>
      <c r="F8" s="137">
        <v>57</v>
      </c>
      <c r="G8" s="137">
        <v>63</v>
      </c>
      <c r="H8" s="137">
        <v>33</v>
      </c>
      <c r="I8" s="137">
        <v>37</v>
      </c>
      <c r="J8" s="137">
        <v>57</v>
      </c>
      <c r="K8" s="143">
        <v>6.3</v>
      </c>
      <c r="L8" s="137">
        <v>33</v>
      </c>
      <c r="M8" s="143">
        <v>7.9</v>
      </c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1:39" s="7" customFormat="1" ht="13.8">
      <c r="C9" s="142">
        <v>2016</v>
      </c>
      <c r="D9" s="137">
        <v>143</v>
      </c>
      <c r="E9" s="144">
        <v>10.9</v>
      </c>
      <c r="F9" s="137">
        <v>78</v>
      </c>
      <c r="G9" s="137">
        <v>54</v>
      </c>
      <c r="H9" s="137">
        <v>65</v>
      </c>
      <c r="I9" s="137">
        <v>46</v>
      </c>
      <c r="J9" s="137">
        <v>99</v>
      </c>
      <c r="K9" s="143">
        <v>11</v>
      </c>
      <c r="L9" s="137">
        <v>44</v>
      </c>
      <c r="M9" s="143">
        <v>10.6</v>
      </c>
      <c r="P9" s="8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39" s="7" customFormat="1" ht="13.8">
      <c r="C10" s="142">
        <v>2017</v>
      </c>
      <c r="D10" s="137">
        <v>160</v>
      </c>
      <c r="E10" s="134">
        <v>12.2</v>
      </c>
      <c r="F10" s="137">
        <v>91</v>
      </c>
      <c r="G10" s="137">
        <v>57</v>
      </c>
      <c r="H10" s="137">
        <v>69</v>
      </c>
      <c r="I10" s="137">
        <v>43</v>
      </c>
      <c r="J10" s="137">
        <v>106</v>
      </c>
      <c r="K10" s="143">
        <v>11.8</v>
      </c>
      <c r="L10" s="137">
        <v>54</v>
      </c>
      <c r="M10" s="143">
        <v>13</v>
      </c>
      <c r="P10" s="8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39" s="7" customFormat="1" ht="13.8">
      <c r="C11" s="142">
        <v>2018</v>
      </c>
      <c r="D11" s="137">
        <v>195</v>
      </c>
      <c r="E11" s="134">
        <v>14.8</v>
      </c>
      <c r="F11" s="137">
        <v>112</v>
      </c>
      <c r="G11" s="137">
        <v>57</v>
      </c>
      <c r="H11" s="137">
        <v>83</v>
      </c>
      <c r="I11" s="137">
        <v>43</v>
      </c>
      <c r="J11" s="137">
        <v>141</v>
      </c>
      <c r="K11" s="143">
        <v>15.4</v>
      </c>
      <c r="L11" s="137">
        <v>54</v>
      </c>
      <c r="M11" s="143">
        <v>13.4</v>
      </c>
      <c r="P11" s="8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39" s="7" customFormat="1"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P12" s="8"/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39" s="7" customFormat="1"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P13" s="8"/>
      <c r="Q13" s="9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39" s="7" customFormat="1"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P14" s="8"/>
      <c r="Q14" s="9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39" s="7" customFormat="1"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P15" s="8"/>
      <c r="Q15" s="9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39" s="1" customFormat="1" ht="14.25" customHeight="1">
      <c r="A16" s="557" t="s">
        <v>1108</v>
      </c>
      <c r="B16" s="557"/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P16" s="20"/>
      <c r="Q16" s="21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39" s="1" customFormat="1" ht="15">
      <c r="A17" s="557" t="s">
        <v>299</v>
      </c>
      <c r="B17" s="557"/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N17" s="557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</row>
    <row r="18" spans="1:39" s="7" customFormat="1">
      <c r="B18" s="96"/>
      <c r="C18" s="329"/>
      <c r="D18" s="330"/>
      <c r="E18" s="330"/>
      <c r="F18" s="330"/>
      <c r="G18" s="330"/>
      <c r="H18" s="330"/>
      <c r="I18" s="330"/>
      <c r="J18" s="330"/>
      <c r="K18" s="330"/>
      <c r="L18" s="330"/>
      <c r="M18" s="330"/>
      <c r="N18" s="33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s="7" customFormat="1">
      <c r="B19" s="331"/>
      <c r="C19" s="208" t="s">
        <v>269</v>
      </c>
      <c r="D19" s="209" t="s">
        <v>270</v>
      </c>
      <c r="E19" s="210"/>
      <c r="F19" s="210"/>
      <c r="G19" s="210"/>
      <c r="H19" s="210"/>
      <c r="I19" s="210"/>
      <c r="J19" s="210"/>
      <c r="K19" s="210"/>
      <c r="L19" s="210"/>
      <c r="M19" s="210"/>
      <c r="N19" s="332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s="7" customFormat="1" ht="13.8">
      <c r="B20" s="24"/>
      <c r="C20" s="212" t="s">
        <v>271</v>
      </c>
      <c r="D20" s="213" t="s">
        <v>546</v>
      </c>
      <c r="E20" s="213" t="s">
        <v>272</v>
      </c>
      <c r="F20" s="213" t="s">
        <v>273</v>
      </c>
      <c r="G20" s="213" t="s">
        <v>274</v>
      </c>
      <c r="H20" s="213" t="s">
        <v>275</v>
      </c>
      <c r="I20" s="213" t="s">
        <v>276</v>
      </c>
      <c r="J20" s="213" t="s">
        <v>277</v>
      </c>
      <c r="K20" s="213" t="s">
        <v>327</v>
      </c>
      <c r="L20" s="155" t="s">
        <v>328</v>
      </c>
      <c r="M20" s="214" t="s">
        <v>1770</v>
      </c>
      <c r="N20" s="24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s="7" customFormat="1" ht="13.8">
      <c r="B21" s="24"/>
      <c r="C21" s="142">
        <v>2014</v>
      </c>
      <c r="D21" s="146">
        <v>1</v>
      </c>
      <c r="E21" s="146">
        <v>2</v>
      </c>
      <c r="F21" s="146"/>
      <c r="G21" s="146">
        <v>1</v>
      </c>
      <c r="H21" s="146">
        <v>3</v>
      </c>
      <c r="I21" s="146">
        <v>2</v>
      </c>
      <c r="J21" s="146">
        <v>8</v>
      </c>
      <c r="K21" s="146">
        <v>2</v>
      </c>
      <c r="L21" s="146">
        <v>12</v>
      </c>
      <c r="M21" s="146">
        <v>35</v>
      </c>
      <c r="N21" s="24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s="7" customFormat="1" ht="13.8">
      <c r="B22" s="24"/>
      <c r="C22" s="142">
        <v>2015</v>
      </c>
      <c r="D22" s="134"/>
      <c r="E22" s="134">
        <v>4</v>
      </c>
      <c r="F22" s="134">
        <v>1</v>
      </c>
      <c r="G22" s="134"/>
      <c r="H22" s="134">
        <v>1</v>
      </c>
      <c r="I22" s="134">
        <v>4</v>
      </c>
      <c r="J22" s="134">
        <v>5</v>
      </c>
      <c r="K22" s="134">
        <v>9</v>
      </c>
      <c r="L22" s="134">
        <v>12</v>
      </c>
      <c r="M22" s="134">
        <v>54</v>
      </c>
      <c r="N22" s="24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s="7" customFormat="1" ht="13.8">
      <c r="B23" s="24"/>
      <c r="C23" s="142">
        <v>2016</v>
      </c>
      <c r="D23" s="134"/>
      <c r="E23" s="134">
        <v>9</v>
      </c>
      <c r="F23" s="134"/>
      <c r="G23" s="134">
        <v>1</v>
      </c>
      <c r="H23" s="134">
        <v>1</v>
      </c>
      <c r="I23" s="134">
        <v>6</v>
      </c>
      <c r="J23" s="134">
        <v>10</v>
      </c>
      <c r="K23" s="134">
        <v>13</v>
      </c>
      <c r="L23" s="134">
        <v>14</v>
      </c>
      <c r="M23" s="134">
        <v>89</v>
      </c>
      <c r="N23" s="24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39" s="7" customFormat="1" ht="13.8">
      <c r="B24" s="24"/>
      <c r="C24" s="142">
        <v>2017</v>
      </c>
      <c r="D24" s="134">
        <v>1</v>
      </c>
      <c r="E24" s="134">
        <v>9</v>
      </c>
      <c r="F24" s="134">
        <v>4</v>
      </c>
      <c r="G24" s="134">
        <v>1</v>
      </c>
      <c r="H24" s="134">
        <v>1</v>
      </c>
      <c r="I24" s="134">
        <v>4</v>
      </c>
      <c r="J24" s="134">
        <v>20</v>
      </c>
      <c r="K24" s="134">
        <v>11</v>
      </c>
      <c r="L24" s="134">
        <v>13</v>
      </c>
      <c r="M24" s="134">
        <v>96</v>
      </c>
      <c r="N24" s="24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39" s="7" customFormat="1" ht="13.8">
      <c r="B25" s="24"/>
      <c r="C25" s="142">
        <v>2018</v>
      </c>
      <c r="D25" s="134"/>
      <c r="E25" s="134">
        <v>12</v>
      </c>
      <c r="F25" s="134">
        <v>2</v>
      </c>
      <c r="G25" s="134"/>
      <c r="H25" s="134">
        <v>1</v>
      </c>
      <c r="I25" s="134">
        <v>4</v>
      </c>
      <c r="J25" s="134">
        <v>19</v>
      </c>
      <c r="K25" s="134">
        <v>16</v>
      </c>
      <c r="L25" s="134">
        <v>11</v>
      </c>
      <c r="M25" s="134">
        <v>130</v>
      </c>
      <c r="N25" s="24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 s="7" customFormat="1" ht="11.4"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39" s="7" customFormat="1" ht="11.4"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 s="7" customFormat="1" ht="11.4"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s="7" customFormat="1" ht="11.4"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39" s="1" customFormat="1" ht="15">
      <c r="A30" s="557" t="s">
        <v>401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39" s="1" customFormat="1" ht="15">
      <c r="A31" s="557" t="s">
        <v>300</v>
      </c>
      <c r="B31" s="557"/>
      <c r="C31" s="557"/>
      <c r="D31" s="557"/>
      <c r="E31" s="557"/>
      <c r="F31" s="557"/>
      <c r="G31" s="557"/>
      <c r="H31" s="557"/>
      <c r="I31" s="557"/>
      <c r="J31" s="557"/>
      <c r="K31" s="557"/>
      <c r="L31" s="557"/>
      <c r="M31" s="557"/>
      <c r="N31" s="557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</row>
    <row r="32" spans="1:39" s="7" customFormat="1" ht="11.4"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s="7" customFormat="1" ht="22.8">
      <c r="A33" s="216" t="s">
        <v>527</v>
      </c>
      <c r="B33" s="204" t="s">
        <v>542</v>
      </c>
      <c r="C33" s="204" t="s">
        <v>543</v>
      </c>
      <c r="D33" s="204" t="s">
        <v>544</v>
      </c>
      <c r="E33" s="204" t="s">
        <v>545</v>
      </c>
      <c r="F33" s="204" t="s">
        <v>329</v>
      </c>
      <c r="G33" s="204" t="s">
        <v>330</v>
      </c>
      <c r="H33" s="204" t="s">
        <v>331</v>
      </c>
      <c r="I33" s="204" t="s">
        <v>332</v>
      </c>
      <c r="J33" s="204" t="s">
        <v>333</v>
      </c>
      <c r="K33" s="204" t="s">
        <v>334</v>
      </c>
      <c r="L33" s="204" t="s">
        <v>99</v>
      </c>
      <c r="M33" s="181" t="s">
        <v>100</v>
      </c>
      <c r="N33" s="216" t="s">
        <v>101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7" customFormat="1" ht="13.8">
      <c r="A34" s="142">
        <v>2014</v>
      </c>
      <c r="B34" s="162">
        <v>7</v>
      </c>
      <c r="C34" s="162">
        <v>4</v>
      </c>
      <c r="D34" s="162">
        <v>11</v>
      </c>
      <c r="E34" s="162">
        <v>9</v>
      </c>
      <c r="F34" s="162">
        <v>5</v>
      </c>
      <c r="G34" s="162">
        <v>5</v>
      </c>
      <c r="H34" s="162">
        <v>5</v>
      </c>
      <c r="I34" s="162">
        <v>1</v>
      </c>
      <c r="J34" s="162">
        <v>4</v>
      </c>
      <c r="K34" s="162">
        <v>3</v>
      </c>
      <c r="L34" s="162">
        <v>5</v>
      </c>
      <c r="M34" s="162">
        <v>7</v>
      </c>
      <c r="N34" s="296">
        <f>SUM(B34:M34)</f>
        <v>66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7" customFormat="1" ht="13.8">
      <c r="A35" s="142">
        <v>2015</v>
      </c>
      <c r="B35" s="162">
        <v>7</v>
      </c>
      <c r="C35" s="162">
        <v>9</v>
      </c>
      <c r="D35" s="162">
        <v>14</v>
      </c>
      <c r="E35" s="162">
        <v>14</v>
      </c>
      <c r="F35" s="162">
        <v>10</v>
      </c>
      <c r="G35" s="162">
        <v>3</v>
      </c>
      <c r="H35" s="162">
        <v>4</v>
      </c>
      <c r="I35" s="162">
        <v>4</v>
      </c>
      <c r="J35" s="162">
        <v>4</v>
      </c>
      <c r="K35" s="162">
        <v>5</v>
      </c>
      <c r="L35" s="162">
        <v>7</v>
      </c>
      <c r="M35" s="162">
        <v>10</v>
      </c>
      <c r="N35" s="162">
        <f>SUM(B35:M35)</f>
        <v>91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7" customFormat="1" ht="13.8">
      <c r="A36" s="142">
        <v>2016</v>
      </c>
      <c r="B36" s="162">
        <v>11</v>
      </c>
      <c r="C36" s="162">
        <v>11</v>
      </c>
      <c r="D36" s="162">
        <v>10</v>
      </c>
      <c r="E36" s="162">
        <v>19</v>
      </c>
      <c r="F36" s="162">
        <v>16</v>
      </c>
      <c r="G36" s="162">
        <v>8</v>
      </c>
      <c r="H36" s="162">
        <v>3</v>
      </c>
      <c r="I36" s="162">
        <v>12</v>
      </c>
      <c r="J36" s="162">
        <v>10</v>
      </c>
      <c r="K36" s="162">
        <v>12</v>
      </c>
      <c r="L36" s="162">
        <v>16</v>
      </c>
      <c r="M36" s="162">
        <v>15</v>
      </c>
      <c r="N36" s="162">
        <f>SUM(B36:M36)</f>
        <v>143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7" customFormat="1" ht="13.8">
      <c r="A37" s="142">
        <v>2017</v>
      </c>
      <c r="B37" s="162">
        <v>27</v>
      </c>
      <c r="C37" s="162">
        <v>16</v>
      </c>
      <c r="D37" s="162">
        <v>29</v>
      </c>
      <c r="E37" s="162">
        <v>17</v>
      </c>
      <c r="F37" s="162">
        <v>11</v>
      </c>
      <c r="G37" s="162">
        <v>15</v>
      </c>
      <c r="H37" s="162">
        <v>5</v>
      </c>
      <c r="I37" s="162">
        <v>5</v>
      </c>
      <c r="J37" s="162">
        <v>6</v>
      </c>
      <c r="K37" s="162">
        <v>10</v>
      </c>
      <c r="L37" s="162">
        <v>14</v>
      </c>
      <c r="M37" s="162">
        <v>22</v>
      </c>
      <c r="N37" s="162">
        <f>SUM(B37:M37)</f>
        <v>177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7" customFormat="1" ht="13.8">
      <c r="A38" s="142">
        <v>2018</v>
      </c>
      <c r="B38" s="162">
        <v>16</v>
      </c>
      <c r="C38" s="162">
        <v>36</v>
      </c>
      <c r="D38" s="162">
        <v>25</v>
      </c>
      <c r="E38" s="162">
        <v>21</v>
      </c>
      <c r="F38" s="162">
        <v>11</v>
      </c>
      <c r="G38" s="162">
        <v>12</v>
      </c>
      <c r="H38" s="162">
        <v>10</v>
      </c>
      <c r="I38" s="162">
        <v>6</v>
      </c>
      <c r="J38" s="162">
        <v>9</v>
      </c>
      <c r="K38" s="162">
        <v>11</v>
      </c>
      <c r="L38" s="162">
        <v>7</v>
      </c>
      <c r="M38" s="162">
        <v>7</v>
      </c>
      <c r="N38" s="162">
        <f>SUM(B38:M38)</f>
        <v>171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</sheetData>
  <mergeCells count="9">
    <mergeCell ref="A2:N2"/>
    <mergeCell ref="A3:N3"/>
    <mergeCell ref="A30:N30"/>
    <mergeCell ref="A31:N31"/>
    <mergeCell ref="A16:N16"/>
    <mergeCell ref="A17:N17"/>
    <mergeCell ref="C5:C6"/>
    <mergeCell ref="D5:D6"/>
    <mergeCell ref="E5:E6"/>
  </mergeCells>
  <phoneticPr fontId="2" type="noConversion"/>
  <pageMargins left="0.9" right="0.3" top="0.49" bottom="0.5" header="0.35" footer="0.28000000000000003"/>
  <pageSetup paperSize="9" orientation="portrait" r:id="rId1"/>
  <headerFooter alignWithMargins="0">
    <oddFooter>&amp;A</oddFoot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ColWidth="9.109375" defaultRowHeight="13.2"/>
  <cols>
    <col min="1" max="1" width="15.5546875" style="34" customWidth="1"/>
    <col min="2" max="2" width="9.109375" style="34" customWidth="1"/>
    <col min="3" max="3" width="5.88671875" style="34" customWidth="1"/>
    <col min="4" max="4" width="6.44140625" style="34" customWidth="1"/>
    <col min="5" max="5" width="5.88671875" style="34" customWidth="1"/>
    <col min="6" max="6" width="6.44140625" style="34" customWidth="1"/>
    <col min="7" max="7" width="5.88671875" style="34" customWidth="1"/>
    <col min="8" max="8" width="6.44140625" style="34" customWidth="1"/>
    <col min="9" max="9" width="5.88671875" style="34" customWidth="1"/>
    <col min="10" max="10" width="6.44140625" style="34" customWidth="1"/>
    <col min="11" max="11" width="5.88671875" style="34" customWidth="1"/>
    <col min="12" max="12" width="6.33203125" style="34" customWidth="1"/>
    <col min="13" max="13" width="4" style="34" customWidth="1"/>
    <col min="14" max="16384" width="9.109375" style="34"/>
  </cols>
  <sheetData>
    <row r="1" spans="1:13" s="26" customFormat="1" ht="15">
      <c r="A1" s="584" t="s">
        <v>402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357"/>
    </row>
    <row r="2" spans="1:13" s="26" customFormat="1" ht="15">
      <c r="A2" s="584" t="s">
        <v>384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357"/>
    </row>
    <row r="4" spans="1:13" ht="15.75" customHeight="1">
      <c r="A4" s="575" t="s">
        <v>102</v>
      </c>
      <c r="B4" s="604"/>
      <c r="C4" s="598">
        <v>2014</v>
      </c>
      <c r="D4" s="721"/>
      <c r="E4" s="598">
        <v>2015</v>
      </c>
      <c r="F4" s="721"/>
      <c r="G4" s="598">
        <v>2016</v>
      </c>
      <c r="H4" s="721"/>
      <c r="I4" s="598">
        <v>2017</v>
      </c>
      <c r="J4" s="721"/>
      <c r="K4" s="598">
        <v>2018</v>
      </c>
      <c r="L4" s="721"/>
    </row>
    <row r="5" spans="1:13" s="237" customFormat="1" ht="40.5" customHeight="1">
      <c r="A5" s="576"/>
      <c r="B5" s="576"/>
      <c r="C5" s="238" t="s">
        <v>103</v>
      </c>
      <c r="D5" s="204" t="s">
        <v>541</v>
      </c>
      <c r="E5" s="238" t="s">
        <v>103</v>
      </c>
      <c r="F5" s="204" t="s">
        <v>541</v>
      </c>
      <c r="G5" s="238" t="s">
        <v>103</v>
      </c>
      <c r="H5" s="204" t="s">
        <v>541</v>
      </c>
      <c r="I5" s="238" t="s">
        <v>103</v>
      </c>
      <c r="J5" s="204" t="s">
        <v>541</v>
      </c>
      <c r="K5" s="238" t="s">
        <v>103</v>
      </c>
      <c r="L5" s="204" t="s">
        <v>541</v>
      </c>
    </row>
    <row r="6" spans="1:13" s="157" customFormat="1" ht="52.5" customHeight="1">
      <c r="A6" s="565" t="s">
        <v>104</v>
      </c>
      <c r="B6" s="565"/>
      <c r="C6" s="52">
        <v>1</v>
      </c>
      <c r="D6" s="59">
        <v>1.5</v>
      </c>
      <c r="E6" s="52">
        <v>2</v>
      </c>
      <c r="F6" s="59">
        <v>2.2000000000000002</v>
      </c>
      <c r="G6" s="52">
        <v>1</v>
      </c>
      <c r="H6" s="59">
        <v>0.7</v>
      </c>
      <c r="I6" s="52">
        <v>5</v>
      </c>
      <c r="J6" s="59">
        <v>3.1</v>
      </c>
      <c r="K6" s="52">
        <v>5</v>
      </c>
      <c r="L6" s="59">
        <v>2.6</v>
      </c>
    </row>
    <row r="7" spans="1:13" s="157" customFormat="1" ht="12.75" customHeight="1">
      <c r="A7" s="565" t="s">
        <v>1475</v>
      </c>
      <c r="B7" s="565"/>
      <c r="C7" s="162">
        <v>2</v>
      </c>
      <c r="D7" s="163">
        <v>3</v>
      </c>
      <c r="E7" s="162">
        <v>2</v>
      </c>
      <c r="F7" s="163">
        <v>2.2000000000000002</v>
      </c>
      <c r="G7" s="162">
        <v>8</v>
      </c>
      <c r="H7" s="163">
        <v>5.6</v>
      </c>
      <c r="I7" s="162">
        <v>8</v>
      </c>
      <c r="J7" s="163">
        <v>5</v>
      </c>
      <c r="K7" s="162">
        <v>9</v>
      </c>
      <c r="L7" s="163">
        <v>4.5999999999999996</v>
      </c>
    </row>
    <row r="8" spans="1:13" s="60" customFormat="1" ht="26.25" customHeight="1">
      <c r="A8" s="564" t="s">
        <v>106</v>
      </c>
      <c r="B8" s="564"/>
      <c r="C8" s="62">
        <v>4</v>
      </c>
      <c r="D8" s="63">
        <v>6.1</v>
      </c>
      <c r="E8" s="62">
        <v>2</v>
      </c>
      <c r="F8" s="63">
        <v>2.2000000000000002</v>
      </c>
      <c r="G8" s="62">
        <v>2</v>
      </c>
      <c r="H8" s="63">
        <v>1.4</v>
      </c>
      <c r="I8" s="62">
        <v>3</v>
      </c>
      <c r="J8" s="63">
        <v>1.9</v>
      </c>
      <c r="K8" s="62"/>
      <c r="L8" s="63"/>
    </row>
    <row r="9" spans="1:13" s="60" customFormat="1">
      <c r="A9" s="565" t="s">
        <v>107</v>
      </c>
      <c r="B9" s="565"/>
      <c r="C9" s="165"/>
      <c r="D9" s="166"/>
      <c r="E9" s="165"/>
      <c r="F9" s="166"/>
      <c r="G9" s="165"/>
      <c r="H9" s="166"/>
      <c r="I9" s="165"/>
      <c r="J9" s="166"/>
      <c r="K9" s="165">
        <v>1</v>
      </c>
      <c r="L9" s="166">
        <v>0.5</v>
      </c>
    </row>
    <row r="10" spans="1:13" s="60" customFormat="1">
      <c r="A10" s="574" t="s">
        <v>416</v>
      </c>
      <c r="B10" s="574"/>
      <c r="C10" s="62"/>
      <c r="D10" s="63"/>
      <c r="E10" s="62"/>
      <c r="F10" s="63"/>
      <c r="G10" s="62"/>
      <c r="H10" s="63"/>
      <c r="I10" s="62"/>
      <c r="J10" s="63"/>
      <c r="K10" s="62"/>
      <c r="L10" s="63"/>
    </row>
    <row r="11" spans="1:13" s="60" customFormat="1" ht="24" customHeight="1">
      <c r="A11" s="565" t="s">
        <v>108</v>
      </c>
      <c r="B11" s="565"/>
      <c r="C11" s="165">
        <v>13</v>
      </c>
      <c r="D11" s="166">
        <v>19.7</v>
      </c>
      <c r="E11" s="165">
        <v>26</v>
      </c>
      <c r="F11" s="166">
        <v>28.9</v>
      </c>
      <c r="G11" s="165">
        <v>27</v>
      </c>
      <c r="H11" s="166">
        <v>18.899999999999999</v>
      </c>
      <c r="I11" s="165">
        <v>27</v>
      </c>
      <c r="J11" s="166">
        <v>16.899999999999999</v>
      </c>
      <c r="K11" s="165">
        <v>37</v>
      </c>
      <c r="L11" s="166">
        <v>19</v>
      </c>
    </row>
    <row r="12" spans="1:13" s="60" customFormat="1" ht="24" customHeight="1">
      <c r="A12" s="564" t="s">
        <v>109</v>
      </c>
      <c r="B12" s="564"/>
      <c r="C12" s="62">
        <v>39</v>
      </c>
      <c r="D12" s="63">
        <v>59.1</v>
      </c>
      <c r="E12" s="62">
        <v>54</v>
      </c>
      <c r="F12" s="63">
        <v>60</v>
      </c>
      <c r="G12" s="62">
        <v>95</v>
      </c>
      <c r="H12" s="63">
        <v>66.400000000000006</v>
      </c>
      <c r="I12" s="62">
        <v>109</v>
      </c>
      <c r="J12" s="63">
        <v>68.099999999999994</v>
      </c>
      <c r="K12" s="62">
        <v>134</v>
      </c>
      <c r="L12" s="63">
        <v>68.7</v>
      </c>
    </row>
    <row r="13" spans="1:13" s="60" customFormat="1" ht="24" customHeight="1">
      <c r="A13" s="565" t="s">
        <v>110</v>
      </c>
      <c r="B13" s="565"/>
      <c r="C13" s="165">
        <v>26</v>
      </c>
      <c r="D13" s="166"/>
      <c r="E13" s="165">
        <v>47</v>
      </c>
      <c r="F13" s="166"/>
      <c r="G13" s="165">
        <v>76</v>
      </c>
      <c r="H13" s="166"/>
      <c r="I13" s="165">
        <v>80</v>
      </c>
      <c r="J13" s="166"/>
      <c r="K13" s="165">
        <v>108</v>
      </c>
      <c r="L13" s="166"/>
    </row>
    <row r="14" spans="1:13" s="60" customFormat="1" ht="24" customHeight="1">
      <c r="A14" s="564" t="s">
        <v>111</v>
      </c>
      <c r="B14" s="564"/>
      <c r="C14" s="62">
        <v>6</v>
      </c>
      <c r="D14" s="63"/>
      <c r="E14" s="62">
        <v>5</v>
      </c>
      <c r="F14" s="63"/>
      <c r="G14" s="62">
        <v>9</v>
      </c>
      <c r="H14" s="63"/>
      <c r="I14" s="62">
        <v>12</v>
      </c>
      <c r="J14" s="63"/>
      <c r="K14" s="62">
        <v>10</v>
      </c>
      <c r="L14" s="63"/>
    </row>
    <row r="15" spans="1:13" s="60" customFormat="1" ht="24" customHeight="1">
      <c r="A15" s="583" t="s">
        <v>1473</v>
      </c>
      <c r="B15" s="583"/>
      <c r="C15" s="318">
        <v>7</v>
      </c>
      <c r="D15" s="317"/>
      <c r="E15" s="318">
        <v>2</v>
      </c>
      <c r="F15" s="317"/>
      <c r="G15" s="318">
        <v>9</v>
      </c>
      <c r="H15" s="317"/>
      <c r="I15" s="318">
        <v>14</v>
      </c>
      <c r="J15" s="317"/>
      <c r="K15" s="318">
        <v>13</v>
      </c>
      <c r="L15" s="317"/>
    </row>
    <row r="16" spans="1:13" ht="13.5" customHeight="1">
      <c r="A16" s="696" t="s">
        <v>1086</v>
      </c>
      <c r="B16" s="696"/>
      <c r="C16" s="162">
        <v>7</v>
      </c>
      <c r="D16" s="162">
        <v>10.6</v>
      </c>
      <c r="E16" s="162">
        <v>4</v>
      </c>
      <c r="F16" s="162">
        <v>4.4000000000000004</v>
      </c>
      <c r="G16" s="162">
        <v>10</v>
      </c>
      <c r="H16" s="163">
        <v>7</v>
      </c>
      <c r="I16" s="162">
        <v>8</v>
      </c>
      <c r="J16" s="162">
        <v>5</v>
      </c>
      <c r="K16" s="162">
        <v>9</v>
      </c>
      <c r="L16" s="162">
        <v>4.5999999999999996</v>
      </c>
    </row>
    <row r="18" spans="1:13" s="26" customFormat="1" ht="16.5" customHeight="1">
      <c r="A18" s="584" t="s">
        <v>403</v>
      </c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357"/>
    </row>
    <row r="19" spans="1:13" s="26" customFormat="1" ht="15">
      <c r="A19" s="584" t="s">
        <v>385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357"/>
    </row>
    <row r="21" spans="1:13">
      <c r="A21" s="572" t="s">
        <v>112</v>
      </c>
      <c r="B21" s="572"/>
      <c r="C21" s="598">
        <v>2014</v>
      </c>
      <c r="D21" s="721"/>
      <c r="E21" s="598">
        <v>2015</v>
      </c>
      <c r="F21" s="721"/>
      <c r="G21" s="598">
        <v>2016</v>
      </c>
      <c r="H21" s="721"/>
      <c r="I21" s="598">
        <v>2017</v>
      </c>
      <c r="J21" s="721"/>
      <c r="K21" s="598">
        <v>2018</v>
      </c>
      <c r="L21" s="721"/>
    </row>
    <row r="22" spans="1:13" ht="99" customHeight="1">
      <c r="A22" s="621"/>
      <c r="B22" s="621"/>
      <c r="C22" s="413" t="s">
        <v>687</v>
      </c>
      <c r="D22" s="414" t="s">
        <v>268</v>
      </c>
      <c r="E22" s="413" t="s">
        <v>687</v>
      </c>
      <c r="F22" s="414" t="s">
        <v>268</v>
      </c>
      <c r="G22" s="413" t="s">
        <v>687</v>
      </c>
      <c r="H22" s="414" t="s">
        <v>268</v>
      </c>
      <c r="I22" s="413" t="s">
        <v>687</v>
      </c>
      <c r="J22" s="414" t="s">
        <v>268</v>
      </c>
      <c r="K22" s="413" t="s">
        <v>687</v>
      </c>
      <c r="L22" s="414" t="s">
        <v>268</v>
      </c>
    </row>
    <row r="23" spans="1:13" s="157" customFormat="1" ht="11.4">
      <c r="A23" s="569" t="s">
        <v>921</v>
      </c>
      <c r="B23" s="569"/>
      <c r="C23" s="57">
        <v>20</v>
      </c>
      <c r="D23" s="346">
        <v>4.9000000000000004</v>
      </c>
      <c r="E23" s="57">
        <v>23</v>
      </c>
      <c r="F23" s="346">
        <v>5.6</v>
      </c>
      <c r="G23" s="57">
        <v>31</v>
      </c>
      <c r="H23" s="346">
        <v>7.3</v>
      </c>
      <c r="I23" s="57">
        <v>42</v>
      </c>
      <c r="J23" s="346">
        <v>9.9</v>
      </c>
      <c r="K23" s="57">
        <v>73</v>
      </c>
      <c r="L23" s="346">
        <v>16.899999999999999</v>
      </c>
    </row>
    <row r="24" spans="1:13" s="157" customFormat="1" ht="11.4">
      <c r="A24" s="569" t="s">
        <v>922</v>
      </c>
      <c r="B24" s="569"/>
      <c r="C24" s="170"/>
      <c r="D24" s="164"/>
      <c r="E24" s="170"/>
      <c r="F24" s="164"/>
      <c r="G24" s="170">
        <v>9</v>
      </c>
      <c r="H24" s="164">
        <v>14.8</v>
      </c>
      <c r="I24" s="170">
        <v>7</v>
      </c>
      <c r="J24" s="164">
        <v>11.5</v>
      </c>
      <c r="K24" s="170">
        <v>7</v>
      </c>
      <c r="L24" s="164">
        <v>11.5</v>
      </c>
    </row>
    <row r="25" spans="1:13" s="157" customFormat="1" ht="11.4">
      <c r="A25" s="567" t="s">
        <v>923</v>
      </c>
      <c r="B25" s="567"/>
      <c r="C25" s="57">
        <v>9</v>
      </c>
      <c r="D25" s="346">
        <v>5.6</v>
      </c>
      <c r="E25" s="57">
        <v>10</v>
      </c>
      <c r="F25" s="346">
        <v>6.2</v>
      </c>
      <c r="G25" s="57">
        <v>18</v>
      </c>
      <c r="H25" s="346">
        <v>11.8</v>
      </c>
      <c r="I25" s="57">
        <v>22</v>
      </c>
      <c r="J25" s="346">
        <v>14.4</v>
      </c>
      <c r="K25" s="57">
        <v>22</v>
      </c>
      <c r="L25" s="346">
        <v>13.9</v>
      </c>
    </row>
    <row r="26" spans="1:13" s="157" customFormat="1" ht="11.4">
      <c r="A26" s="568" t="s">
        <v>924</v>
      </c>
      <c r="B26" s="568"/>
      <c r="C26" s="170">
        <v>1</v>
      </c>
      <c r="D26" s="164">
        <v>11.6</v>
      </c>
      <c r="E26" s="170"/>
      <c r="F26" s="164"/>
      <c r="G26" s="170"/>
      <c r="H26" s="164"/>
      <c r="I26" s="170"/>
      <c r="J26" s="164"/>
      <c r="K26" s="170"/>
      <c r="L26" s="164"/>
    </row>
    <row r="27" spans="1:13" s="157" customFormat="1" ht="11.4">
      <c r="A27" s="567" t="s">
        <v>925</v>
      </c>
      <c r="B27" s="567"/>
      <c r="C27" s="57">
        <v>5</v>
      </c>
      <c r="D27" s="346">
        <v>5.7</v>
      </c>
      <c r="E27" s="57">
        <v>10</v>
      </c>
      <c r="F27" s="346">
        <v>11.4</v>
      </c>
      <c r="G27" s="57">
        <v>27</v>
      </c>
      <c r="H27" s="346">
        <v>31.5</v>
      </c>
      <c r="I27" s="57">
        <v>26</v>
      </c>
      <c r="J27" s="346">
        <v>30.3</v>
      </c>
      <c r="K27" s="57">
        <v>32</v>
      </c>
      <c r="L27" s="346">
        <v>41.2</v>
      </c>
    </row>
    <row r="28" spans="1:13" s="157" customFormat="1" ht="11.4">
      <c r="A28" s="568" t="s">
        <v>926</v>
      </c>
      <c r="B28" s="568"/>
      <c r="C28" s="170"/>
      <c r="D28" s="164"/>
      <c r="E28" s="170">
        <v>1</v>
      </c>
      <c r="F28" s="164">
        <v>3.2</v>
      </c>
      <c r="G28" s="170">
        <v>1</v>
      </c>
      <c r="H28" s="164">
        <v>3.2</v>
      </c>
      <c r="I28" s="170"/>
      <c r="J28" s="164"/>
      <c r="K28" s="170">
        <v>1</v>
      </c>
      <c r="L28" s="164">
        <v>3.4</v>
      </c>
    </row>
    <row r="29" spans="1:13" s="157" customFormat="1" ht="11.4">
      <c r="A29" s="567" t="s">
        <v>927</v>
      </c>
      <c r="B29" s="567"/>
      <c r="C29" s="57"/>
      <c r="D29" s="346"/>
      <c r="E29" s="57"/>
      <c r="F29" s="346"/>
      <c r="G29" s="57"/>
      <c r="H29" s="346"/>
      <c r="I29" s="57">
        <v>2</v>
      </c>
      <c r="J29" s="346">
        <v>6.5</v>
      </c>
      <c r="K29" s="57">
        <v>1</v>
      </c>
      <c r="L29" s="346">
        <v>3.3</v>
      </c>
    </row>
    <row r="30" spans="1:13" s="157" customFormat="1" ht="11.4">
      <c r="A30" s="568" t="s">
        <v>928</v>
      </c>
      <c r="B30" s="568"/>
      <c r="C30" s="170">
        <v>2</v>
      </c>
      <c r="D30" s="164">
        <v>8.1999999999999993</v>
      </c>
      <c r="E30" s="170"/>
      <c r="F30" s="164"/>
      <c r="G30" s="170">
        <v>2</v>
      </c>
      <c r="H30" s="164">
        <v>8.1</v>
      </c>
      <c r="I30" s="170">
        <v>1</v>
      </c>
      <c r="J30" s="164">
        <v>4.0999999999999996</v>
      </c>
      <c r="K30" s="170"/>
      <c r="L30" s="164"/>
    </row>
    <row r="31" spans="1:13" s="157" customFormat="1" ht="11.4">
      <c r="A31" s="567" t="s">
        <v>929</v>
      </c>
      <c r="B31" s="567"/>
      <c r="C31" s="57">
        <v>3</v>
      </c>
      <c r="D31" s="346">
        <v>5</v>
      </c>
      <c r="E31" s="57">
        <v>13</v>
      </c>
      <c r="F31" s="346">
        <v>21.8</v>
      </c>
      <c r="G31" s="57">
        <v>14</v>
      </c>
      <c r="H31" s="346">
        <v>23.5</v>
      </c>
      <c r="I31" s="57">
        <v>12</v>
      </c>
      <c r="J31" s="346">
        <v>20.2</v>
      </c>
      <c r="K31" s="57">
        <v>15</v>
      </c>
      <c r="L31" s="346">
        <v>25.1</v>
      </c>
    </row>
    <row r="32" spans="1:13" s="157" customFormat="1" ht="11.4">
      <c r="A32" s="568" t="s">
        <v>930</v>
      </c>
      <c r="B32" s="568"/>
      <c r="C32" s="170"/>
      <c r="D32" s="164"/>
      <c r="E32" s="170"/>
      <c r="F32" s="164"/>
      <c r="G32" s="170"/>
      <c r="H32" s="164"/>
      <c r="I32" s="170"/>
      <c r="J32" s="164"/>
      <c r="K32" s="170"/>
      <c r="L32" s="164"/>
    </row>
    <row r="33" spans="1:12" s="157" customFormat="1" ht="11.4">
      <c r="A33" s="567" t="s">
        <v>931</v>
      </c>
      <c r="B33" s="567"/>
      <c r="C33" s="57">
        <v>23</v>
      </c>
      <c r="D33" s="346">
        <v>27.8</v>
      </c>
      <c r="E33" s="57">
        <v>28</v>
      </c>
      <c r="F33" s="346">
        <v>33.799999999999997</v>
      </c>
      <c r="G33" s="57">
        <v>36</v>
      </c>
      <c r="H33" s="346">
        <v>43.4</v>
      </c>
      <c r="I33" s="57">
        <v>31</v>
      </c>
      <c r="J33" s="346">
        <v>37.4</v>
      </c>
      <c r="K33" s="57">
        <v>36</v>
      </c>
      <c r="L33" s="346">
        <v>42</v>
      </c>
    </row>
    <row r="34" spans="1:12" s="157" customFormat="1" ht="11.4">
      <c r="A34" s="568" t="s">
        <v>932</v>
      </c>
      <c r="B34" s="568"/>
      <c r="C34" s="170">
        <v>2</v>
      </c>
      <c r="D34" s="164">
        <v>5.8</v>
      </c>
      <c r="E34" s="170">
        <v>3</v>
      </c>
      <c r="F34" s="164">
        <v>8.6999999999999993</v>
      </c>
      <c r="G34" s="170">
        <v>1</v>
      </c>
      <c r="H34" s="164">
        <v>2.9</v>
      </c>
      <c r="I34" s="170">
        <v>4</v>
      </c>
      <c r="J34" s="164">
        <v>11.7</v>
      </c>
      <c r="K34" s="170">
        <v>1</v>
      </c>
      <c r="L34" s="164">
        <v>3</v>
      </c>
    </row>
    <row r="35" spans="1:12" s="157" customFormat="1" ht="11.4">
      <c r="A35" s="567" t="s">
        <v>933</v>
      </c>
      <c r="B35" s="567"/>
      <c r="C35" s="57"/>
      <c r="D35" s="346"/>
      <c r="E35" s="57">
        <v>1</v>
      </c>
      <c r="F35" s="346">
        <v>3.1</v>
      </c>
      <c r="G35" s="57"/>
      <c r="H35" s="346"/>
      <c r="I35" s="57">
        <v>2</v>
      </c>
      <c r="J35" s="346">
        <v>6</v>
      </c>
      <c r="K35" s="57"/>
      <c r="L35" s="346"/>
    </row>
    <row r="36" spans="1:12" s="157" customFormat="1" ht="11.4">
      <c r="A36" s="568" t="s">
        <v>934</v>
      </c>
      <c r="B36" s="568"/>
      <c r="C36" s="170">
        <v>1</v>
      </c>
      <c r="D36" s="164">
        <v>0.7</v>
      </c>
      <c r="E36" s="170">
        <v>1</v>
      </c>
      <c r="F36" s="164">
        <v>0.7</v>
      </c>
      <c r="G36" s="170">
        <v>3</v>
      </c>
      <c r="H36" s="164">
        <v>2.1</v>
      </c>
      <c r="I36" s="170">
        <v>5</v>
      </c>
      <c r="J36" s="164">
        <v>3.4</v>
      </c>
      <c r="K36" s="170">
        <v>2</v>
      </c>
      <c r="L36" s="164">
        <v>1.3</v>
      </c>
    </row>
    <row r="37" spans="1:12" s="157" customFormat="1" ht="11.4">
      <c r="A37" s="567" t="s">
        <v>935</v>
      </c>
      <c r="B37" s="567"/>
      <c r="C37" s="57"/>
      <c r="D37" s="346"/>
      <c r="E37" s="57"/>
      <c r="F37" s="346"/>
      <c r="G37" s="57"/>
      <c r="H37" s="346"/>
      <c r="I37" s="57">
        <v>1</v>
      </c>
      <c r="J37" s="346">
        <v>3.3</v>
      </c>
      <c r="K37" s="57"/>
      <c r="L37" s="346"/>
    </row>
    <row r="38" spans="1:12" s="157" customFormat="1" ht="11.4">
      <c r="A38" s="568" t="s">
        <v>936</v>
      </c>
      <c r="B38" s="568"/>
      <c r="C38" s="170"/>
      <c r="D38" s="164"/>
      <c r="E38" s="170"/>
      <c r="F38" s="164"/>
      <c r="G38" s="170">
        <v>1</v>
      </c>
      <c r="H38" s="164">
        <v>2.1</v>
      </c>
      <c r="I38" s="170">
        <v>5</v>
      </c>
      <c r="J38" s="164">
        <v>10.4</v>
      </c>
      <c r="K38" s="170">
        <v>3</v>
      </c>
      <c r="L38" s="164">
        <v>6.4</v>
      </c>
    </row>
    <row r="39" spans="1:12" s="157" customFormat="1" ht="11.4">
      <c r="A39" s="567" t="s">
        <v>937</v>
      </c>
      <c r="B39" s="567"/>
      <c r="C39" s="57"/>
      <c r="D39" s="346"/>
      <c r="E39" s="57"/>
      <c r="F39" s="346"/>
      <c r="G39" s="57"/>
      <c r="H39" s="346"/>
      <c r="I39" s="57"/>
      <c r="J39" s="346"/>
      <c r="K39" s="57">
        <v>2</v>
      </c>
      <c r="L39" s="346">
        <v>5.5</v>
      </c>
    </row>
    <row r="40" spans="1:12" s="157" customFormat="1" ht="11.4">
      <c r="A40" s="569" t="s">
        <v>532</v>
      </c>
      <c r="B40" s="569"/>
      <c r="C40" s="170">
        <f>SUM(C23:C39)</f>
        <v>66</v>
      </c>
      <c r="D40" s="326">
        <v>5</v>
      </c>
      <c r="E40" s="170">
        <f>SUM(E23:E39)</f>
        <v>90</v>
      </c>
      <c r="F40" s="326">
        <v>6.8</v>
      </c>
      <c r="G40" s="170">
        <f>SUM(G23:G39)</f>
        <v>143</v>
      </c>
      <c r="H40" s="326">
        <v>10.9</v>
      </c>
      <c r="I40" s="170">
        <f>SUM(I23:I39)</f>
        <v>160</v>
      </c>
      <c r="J40" s="326">
        <v>12.2</v>
      </c>
      <c r="K40" s="170">
        <f>SUM(K23:K39)</f>
        <v>195</v>
      </c>
      <c r="L40" s="326">
        <v>14.8</v>
      </c>
    </row>
  </sheetData>
  <mergeCells count="45">
    <mergeCell ref="A12:B12"/>
    <mergeCell ref="A13:B13"/>
    <mergeCell ref="A14:B14"/>
    <mergeCell ref="A10:B10"/>
    <mergeCell ref="A6:B6"/>
    <mergeCell ref="A7:B7"/>
    <mergeCell ref="A8:B8"/>
    <mergeCell ref="A9:B9"/>
    <mergeCell ref="A11:B11"/>
    <mergeCell ref="A24:B24"/>
    <mergeCell ref="A25:B25"/>
    <mergeCell ref="A26:B26"/>
    <mergeCell ref="I4:J4"/>
    <mergeCell ref="K4:L4"/>
    <mergeCell ref="A4:B5"/>
    <mergeCell ref="C4:D4"/>
    <mergeCell ref="E4:F4"/>
    <mergeCell ref="G4:H4"/>
    <mergeCell ref="A15:B15"/>
    <mergeCell ref="A40:B40"/>
    <mergeCell ref="A37:B37"/>
    <mergeCell ref="I21:J21"/>
    <mergeCell ref="K21:L21"/>
    <mergeCell ref="E21:F21"/>
    <mergeCell ref="G21:H21"/>
    <mergeCell ref="A38:B38"/>
    <mergeCell ref="A31:B31"/>
    <mergeCell ref="A33:B33"/>
    <mergeCell ref="A34:B34"/>
    <mergeCell ref="A36:B36"/>
    <mergeCell ref="A28:B28"/>
    <mergeCell ref="A29:B29"/>
    <mergeCell ref="A30:B30"/>
    <mergeCell ref="A32:B32"/>
    <mergeCell ref="A39:B39"/>
    <mergeCell ref="A1:L1"/>
    <mergeCell ref="A2:L2"/>
    <mergeCell ref="A18:L18"/>
    <mergeCell ref="A19:L19"/>
    <mergeCell ref="A16:B16"/>
    <mergeCell ref="A35:B35"/>
    <mergeCell ref="A27:B27"/>
    <mergeCell ref="A21:B22"/>
    <mergeCell ref="C21:D21"/>
    <mergeCell ref="A23:B23"/>
  </mergeCells>
  <phoneticPr fontId="2" type="noConversion"/>
  <pageMargins left="1.0236220472440944" right="0.27559055118110237" top="0.47244094488188981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/>
  </sheetViews>
  <sheetFormatPr defaultColWidth="9.109375" defaultRowHeight="13.2"/>
  <cols>
    <col min="1" max="1" width="6.44140625" style="233" bestFit="1" customWidth="1"/>
    <col min="2" max="2" width="6.88671875" style="233" customWidth="1"/>
    <col min="3" max="3" width="4.88671875" style="233" customWidth="1"/>
    <col min="4" max="4" width="6.5546875" style="233" customWidth="1"/>
    <col min="5" max="5" width="5.5546875" style="233" customWidth="1"/>
    <col min="6" max="6" width="7.109375" style="233" customWidth="1"/>
    <col min="7" max="9" width="5.5546875" style="233" customWidth="1"/>
    <col min="10" max="10" width="6.88671875" style="233" customWidth="1"/>
    <col min="11" max="11" width="5.5546875" style="233" customWidth="1"/>
    <col min="12" max="12" width="7" style="233" customWidth="1"/>
    <col min="13" max="13" width="5.5546875" style="233" customWidth="1"/>
    <col min="14" max="14" width="7.109375" style="233" customWidth="1"/>
    <col min="15" max="16384" width="9.109375" style="233"/>
  </cols>
  <sheetData>
    <row r="1" spans="1:14" ht="15">
      <c r="A1" s="557" t="s">
        <v>1950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</row>
    <row r="2" spans="1:14" ht="15">
      <c r="A2" s="557" t="s">
        <v>1953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</row>
    <row r="3" spans="1:14" ht="7.5" customHeight="1">
      <c r="N3" s="34"/>
    </row>
    <row r="4" spans="1:14" ht="24.75" customHeight="1">
      <c r="B4" s="558" t="s">
        <v>562</v>
      </c>
      <c r="C4" s="558" t="s">
        <v>684</v>
      </c>
      <c r="D4" s="560" t="s">
        <v>268</v>
      </c>
      <c r="E4" s="518" t="s">
        <v>35</v>
      </c>
      <c r="F4" s="517"/>
      <c r="G4" s="201"/>
      <c r="H4" s="201"/>
      <c r="I4" s="200" t="s">
        <v>136</v>
      </c>
      <c r="J4" s="201"/>
      <c r="K4" s="201"/>
      <c r="L4" s="201"/>
      <c r="M4" s="400"/>
    </row>
    <row r="5" spans="1:14" ht="111.75" customHeight="1">
      <c r="B5" s="559"/>
      <c r="C5" s="559"/>
      <c r="D5" s="561"/>
      <c r="E5" s="203" t="s">
        <v>138</v>
      </c>
      <c r="F5" s="204" t="s">
        <v>541</v>
      </c>
      <c r="G5" s="203" t="s">
        <v>139</v>
      </c>
      <c r="H5" s="204" t="s">
        <v>541</v>
      </c>
      <c r="I5" s="203" t="s">
        <v>685</v>
      </c>
      <c r="J5" s="205" t="s">
        <v>268</v>
      </c>
      <c r="K5" s="203" t="s">
        <v>686</v>
      </c>
      <c r="L5" s="205" t="s">
        <v>268</v>
      </c>
      <c r="M5" s="294"/>
    </row>
    <row r="6" spans="1:14" ht="13.8">
      <c r="B6" s="142">
        <v>2014</v>
      </c>
      <c r="C6" s="137"/>
      <c r="D6" s="134"/>
      <c r="E6" s="137"/>
      <c r="F6" s="137"/>
      <c r="G6" s="137"/>
      <c r="H6" s="137"/>
      <c r="I6" s="137"/>
      <c r="J6" s="143"/>
      <c r="K6" s="137"/>
      <c r="L6" s="143"/>
      <c r="M6" s="294"/>
    </row>
    <row r="7" spans="1:14" ht="13.8">
      <c r="B7" s="142">
        <v>2015</v>
      </c>
      <c r="C7" s="137"/>
      <c r="D7" s="134"/>
      <c r="E7" s="137"/>
      <c r="F7" s="137"/>
      <c r="G7" s="137"/>
      <c r="H7" s="137"/>
      <c r="I7" s="137"/>
      <c r="J7" s="143"/>
      <c r="K7" s="137"/>
      <c r="L7" s="143"/>
      <c r="M7" s="294"/>
    </row>
    <row r="8" spans="1:14" ht="13.8">
      <c r="B8" s="142">
        <v>2016</v>
      </c>
      <c r="C8" s="137"/>
      <c r="D8" s="144"/>
      <c r="E8" s="137"/>
      <c r="F8" s="137"/>
      <c r="G8" s="137"/>
      <c r="H8" s="137"/>
      <c r="I8" s="137"/>
      <c r="J8" s="143"/>
      <c r="K8" s="137"/>
      <c r="L8" s="143"/>
      <c r="M8" s="294"/>
    </row>
    <row r="9" spans="1:14" ht="13.8">
      <c r="B9" s="142">
        <v>2017</v>
      </c>
      <c r="C9" s="137"/>
      <c r="D9" s="134"/>
      <c r="E9" s="137"/>
      <c r="F9" s="137"/>
      <c r="G9" s="137"/>
      <c r="H9" s="137"/>
      <c r="I9" s="137"/>
      <c r="J9" s="143"/>
      <c r="K9" s="137"/>
      <c r="L9" s="143"/>
      <c r="M9" s="294"/>
    </row>
    <row r="10" spans="1:14" ht="15" customHeight="1">
      <c r="A10" s="7"/>
      <c r="B10" s="142">
        <v>2018</v>
      </c>
      <c r="C10" s="137">
        <v>3</v>
      </c>
      <c r="D10" s="134">
        <v>0.3</v>
      </c>
      <c r="E10" s="137">
        <v>3</v>
      </c>
      <c r="F10" s="137">
        <v>100</v>
      </c>
      <c r="G10" s="137"/>
      <c r="H10" s="137"/>
      <c r="I10" s="137">
        <v>2</v>
      </c>
      <c r="J10" s="143">
        <v>0.2</v>
      </c>
      <c r="K10" s="137">
        <v>1</v>
      </c>
      <c r="L10" s="143">
        <v>0.2</v>
      </c>
      <c r="M10" s="15"/>
      <c r="N10" s="7"/>
    </row>
    <row r="11" spans="1:14" ht="15" customHeight="1">
      <c r="A11" s="7"/>
      <c r="B11" s="91"/>
      <c r="C11" s="92"/>
      <c r="D11" s="93"/>
      <c r="E11" s="92"/>
      <c r="F11" s="92"/>
      <c r="G11" s="92"/>
      <c r="H11" s="92"/>
      <c r="I11" s="92"/>
      <c r="J11" s="94"/>
      <c r="K11" s="92"/>
      <c r="L11" s="94"/>
      <c r="M11" s="15"/>
      <c r="N11" s="7"/>
    </row>
    <row r="12" spans="1:14" ht="15" customHeight="1">
      <c r="A12" s="7"/>
      <c r="B12" s="91"/>
      <c r="C12" s="92"/>
      <c r="D12" s="93"/>
      <c r="E12" s="92"/>
      <c r="F12" s="92"/>
      <c r="G12" s="92"/>
      <c r="H12" s="92"/>
      <c r="I12" s="92"/>
      <c r="J12" s="94"/>
      <c r="K12" s="92"/>
      <c r="L12" s="94"/>
      <c r="M12" s="15"/>
      <c r="N12" s="7"/>
    </row>
    <row r="13" spans="1:14" ht="15" customHeight="1">
      <c r="A13" s="7"/>
      <c r="B13" s="91"/>
      <c r="C13" s="92"/>
      <c r="D13" s="93"/>
      <c r="E13" s="92"/>
      <c r="F13" s="92"/>
      <c r="G13" s="92"/>
      <c r="H13" s="92"/>
      <c r="I13" s="92"/>
      <c r="J13" s="94"/>
      <c r="K13" s="92"/>
      <c r="L13" s="94"/>
      <c r="M13" s="15"/>
      <c r="N13" s="7"/>
    </row>
    <row r="14" spans="1:14" ht="13.5" customHeight="1">
      <c r="A14" s="7"/>
      <c r="B14" s="7"/>
      <c r="L14" s="7"/>
      <c r="M14" s="7"/>
      <c r="N14" s="8"/>
    </row>
    <row r="15" spans="1:14" ht="15">
      <c r="A15" s="557" t="s">
        <v>1951</v>
      </c>
      <c r="B15" s="557"/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</row>
    <row r="16" spans="1:14" ht="15">
      <c r="A16" s="557" t="s">
        <v>1954</v>
      </c>
      <c r="B16" s="557"/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</row>
    <row r="17" spans="1:14" ht="8.25" customHeight="1">
      <c r="A17" s="7"/>
      <c r="B17" s="7"/>
      <c r="L17" s="7"/>
      <c r="M17" s="7"/>
      <c r="N17" s="10"/>
    </row>
    <row r="18" spans="1:14">
      <c r="A18" s="7"/>
      <c r="B18" s="208" t="s">
        <v>269</v>
      </c>
      <c r="C18" s="209" t="s">
        <v>270</v>
      </c>
      <c r="D18" s="210"/>
      <c r="E18" s="210"/>
      <c r="F18" s="210"/>
      <c r="G18" s="210"/>
      <c r="H18" s="210"/>
      <c r="I18" s="210"/>
      <c r="J18" s="210"/>
      <c r="K18" s="210"/>
      <c r="L18" s="210"/>
      <c r="M18" s="7"/>
      <c r="N18" s="10"/>
    </row>
    <row r="19" spans="1:14">
      <c r="A19" s="7"/>
      <c r="B19" s="212" t="s">
        <v>271</v>
      </c>
      <c r="C19" s="213" t="s">
        <v>546</v>
      </c>
      <c r="D19" s="213" t="s">
        <v>272</v>
      </c>
      <c r="E19" s="213" t="s">
        <v>273</v>
      </c>
      <c r="F19" s="213" t="s">
        <v>274</v>
      </c>
      <c r="G19" s="213" t="s">
        <v>275</v>
      </c>
      <c r="H19" s="213" t="s">
        <v>276</v>
      </c>
      <c r="I19" s="213" t="s">
        <v>277</v>
      </c>
      <c r="J19" s="213" t="s">
        <v>327</v>
      </c>
      <c r="K19" s="155" t="s">
        <v>328</v>
      </c>
      <c r="L19" s="214" t="s">
        <v>1770</v>
      </c>
      <c r="M19" s="7"/>
      <c r="N19" s="10"/>
    </row>
    <row r="20" spans="1:14" ht="13.8">
      <c r="A20" s="7"/>
      <c r="B20" s="142">
        <v>2014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7"/>
      <c r="N20" s="10"/>
    </row>
    <row r="21" spans="1:14" ht="13.8">
      <c r="A21" s="7"/>
      <c r="B21" s="142" t="s">
        <v>1289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7"/>
      <c r="N21" s="10"/>
    </row>
    <row r="22" spans="1:14" ht="13.8">
      <c r="A22" s="7"/>
      <c r="B22" s="142" t="s">
        <v>1290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7"/>
      <c r="N22" s="10"/>
    </row>
    <row r="23" spans="1:14" ht="13.8">
      <c r="A23" s="7"/>
      <c r="B23" s="142" t="s">
        <v>1291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7"/>
      <c r="N23" s="10"/>
    </row>
    <row r="24" spans="1:14" ht="13.8">
      <c r="A24" s="7"/>
      <c r="B24" s="142">
        <v>2018</v>
      </c>
      <c r="C24" s="134"/>
      <c r="D24" s="134"/>
      <c r="E24" s="134"/>
      <c r="F24" s="134"/>
      <c r="G24" s="134"/>
      <c r="H24" s="134"/>
      <c r="I24" s="134"/>
      <c r="J24" s="134">
        <v>3</v>
      </c>
      <c r="K24" s="134"/>
      <c r="L24" s="134"/>
      <c r="M24" s="7"/>
      <c r="N24" s="10"/>
    </row>
    <row r="25" spans="1:14">
      <c r="A25" s="7"/>
      <c r="B25" s="91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7"/>
      <c r="N25" s="10"/>
    </row>
    <row r="26" spans="1:14" ht="15" customHeight="1">
      <c r="A26" s="7"/>
      <c r="B26" s="91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7"/>
      <c r="N26" s="10"/>
    </row>
    <row r="27" spans="1:14" ht="15" customHeight="1">
      <c r="A27" s="7"/>
      <c r="B27" s="9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7"/>
      <c r="N27" s="10"/>
    </row>
    <row r="28" spans="1:14" ht="1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0"/>
    </row>
    <row r="29" spans="1:14" ht="15">
      <c r="A29" s="557" t="s">
        <v>1952</v>
      </c>
      <c r="B29" s="557"/>
      <c r="C29" s="557"/>
      <c r="D29" s="557"/>
      <c r="E29" s="557"/>
      <c r="F29" s="557"/>
      <c r="G29" s="557"/>
      <c r="H29" s="557"/>
      <c r="I29" s="557"/>
      <c r="J29" s="557"/>
      <c r="K29" s="557"/>
      <c r="L29" s="557"/>
      <c r="M29" s="557"/>
      <c r="N29" s="557"/>
    </row>
    <row r="30" spans="1:14" ht="15">
      <c r="A30" s="557" t="s">
        <v>1955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</row>
    <row r="31" spans="1:14" ht="6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0"/>
    </row>
    <row r="32" spans="1:14" ht="23.4">
      <c r="A32" s="216" t="s">
        <v>527</v>
      </c>
      <c r="B32" s="204" t="s">
        <v>542</v>
      </c>
      <c r="C32" s="204" t="s">
        <v>543</v>
      </c>
      <c r="D32" s="204" t="s">
        <v>544</v>
      </c>
      <c r="E32" s="204" t="s">
        <v>545</v>
      </c>
      <c r="F32" s="204" t="s">
        <v>329</v>
      </c>
      <c r="G32" s="204" t="s">
        <v>330</v>
      </c>
      <c r="H32" s="204" t="s">
        <v>331</v>
      </c>
      <c r="I32" s="204" t="s">
        <v>332</v>
      </c>
      <c r="J32" s="204" t="s">
        <v>333</v>
      </c>
      <c r="K32" s="204" t="s">
        <v>334</v>
      </c>
      <c r="L32" s="204" t="s">
        <v>99</v>
      </c>
      <c r="M32" s="181" t="s">
        <v>100</v>
      </c>
      <c r="N32" s="216" t="s">
        <v>101</v>
      </c>
    </row>
    <row r="33" spans="1:14" s="89" customFormat="1" ht="13.8">
      <c r="A33" s="142">
        <v>2014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296">
        <f>SUM(B33:M33)</f>
        <v>0</v>
      </c>
    </row>
    <row r="34" spans="1:14" s="89" customFormat="1" ht="13.8">
      <c r="A34" s="142">
        <v>2015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>
        <f>SUM(B34:M34)</f>
        <v>0</v>
      </c>
    </row>
    <row r="35" spans="1:14" s="89" customFormat="1" ht="13.8">
      <c r="A35" s="142">
        <v>2016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>
        <f>SUM(B35:M35)</f>
        <v>0</v>
      </c>
    </row>
    <row r="36" spans="1:14" s="89" customFormat="1" ht="13.8">
      <c r="A36" s="142">
        <v>2017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>
        <f>SUM(B36:M36)</f>
        <v>0</v>
      </c>
    </row>
    <row r="37" spans="1:14" s="89" customFormat="1" ht="13.8">
      <c r="A37" s="142">
        <v>2018</v>
      </c>
      <c r="B37" s="162"/>
      <c r="C37" s="162"/>
      <c r="D37" s="162"/>
      <c r="E37" s="162"/>
      <c r="F37" s="162"/>
      <c r="G37" s="162"/>
      <c r="H37" s="162"/>
      <c r="I37" s="162"/>
      <c r="J37" s="162">
        <v>3</v>
      </c>
      <c r="K37" s="162"/>
      <c r="L37" s="162"/>
      <c r="M37" s="162"/>
      <c r="N37" s="162">
        <f>SUM(B37:M37)</f>
        <v>3</v>
      </c>
    </row>
    <row r="38" spans="1:14" ht="8.25" customHeight="1"/>
    <row r="39" spans="1:14">
      <c r="A39" s="516"/>
      <c r="B39" s="77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</row>
    <row r="40" spans="1:14">
      <c r="B40" s="71"/>
    </row>
  </sheetData>
  <mergeCells count="9">
    <mergeCell ref="A16:N16"/>
    <mergeCell ref="A29:N29"/>
    <mergeCell ref="A30:N30"/>
    <mergeCell ref="A1:N1"/>
    <mergeCell ref="A2:N2"/>
    <mergeCell ref="B4:B5"/>
    <mergeCell ref="C4:C5"/>
    <mergeCell ref="D4:D5"/>
    <mergeCell ref="A15:N15"/>
  </mergeCells>
  <pageMargins left="1.1023622047244095" right="0.70866141732283472" top="0.55118110236220474" bottom="0.74803149606299213" header="0.31496062992125984" footer="0.31496062992125984"/>
  <pageSetup orientation="portrait" r:id="rId1"/>
  <headerFooter>
    <oddFooter>&amp;A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workbookViewId="0"/>
  </sheetViews>
  <sheetFormatPr defaultColWidth="9.109375" defaultRowHeight="13.2"/>
  <cols>
    <col min="1" max="1" width="5.6640625" style="233" bestFit="1" customWidth="1"/>
    <col min="2" max="2" width="9.44140625" style="233" customWidth="1"/>
    <col min="3" max="3" width="9.88671875" style="233" customWidth="1"/>
    <col min="4" max="4" width="9.109375" style="233"/>
    <col min="5" max="5" width="7.88671875" style="233" customWidth="1"/>
    <col min="6" max="6" width="9.109375" style="233"/>
    <col min="7" max="7" width="9.6640625" style="233" customWidth="1"/>
    <col min="8" max="8" width="9.109375" style="233"/>
    <col min="9" max="9" width="7" style="233" bestFit="1" customWidth="1"/>
    <col min="10" max="10" width="10.6640625" style="233" customWidth="1"/>
    <col min="11" max="16384" width="9.109375" style="233"/>
  </cols>
  <sheetData>
    <row r="2" spans="1:12" s="17" customFormat="1" ht="15">
      <c r="A2" s="593" t="s">
        <v>404</v>
      </c>
      <c r="B2" s="593"/>
      <c r="C2" s="593"/>
      <c r="D2" s="593"/>
      <c r="E2" s="593"/>
      <c r="F2" s="593"/>
      <c r="G2" s="593"/>
      <c r="H2" s="593"/>
      <c r="I2" s="593"/>
      <c r="J2" s="593"/>
      <c r="K2" s="129"/>
      <c r="L2" s="129"/>
    </row>
    <row r="3" spans="1:12" s="17" customFormat="1" ht="15">
      <c r="A3" s="593" t="s">
        <v>386</v>
      </c>
      <c r="B3" s="593"/>
      <c r="C3" s="593"/>
      <c r="D3" s="593"/>
      <c r="E3" s="593"/>
      <c r="F3" s="593"/>
      <c r="G3" s="593"/>
      <c r="H3" s="593"/>
      <c r="I3" s="593"/>
      <c r="J3" s="593"/>
      <c r="K3" s="129"/>
      <c r="L3" s="129"/>
    </row>
    <row r="4" spans="1:12">
      <c r="B4" s="12"/>
      <c r="C4" s="13"/>
    </row>
    <row r="5" spans="1:12" ht="34.5" customHeight="1">
      <c r="A5" s="592" t="s">
        <v>168</v>
      </c>
      <c r="B5" s="592"/>
      <c r="C5" s="592"/>
      <c r="D5" s="592"/>
      <c r="E5" s="592"/>
      <c r="F5" s="181">
        <v>2014</v>
      </c>
      <c r="G5" s="181">
        <v>2015</v>
      </c>
      <c r="H5" s="181">
        <v>2016</v>
      </c>
      <c r="I5" s="181">
        <v>2017</v>
      </c>
      <c r="J5" s="181">
        <v>2018</v>
      </c>
    </row>
    <row r="6" spans="1:12" s="244" customFormat="1" ht="25.5" customHeight="1">
      <c r="A6" s="620" t="s">
        <v>446</v>
      </c>
      <c r="B6" s="620"/>
      <c r="C6" s="620"/>
      <c r="D6" s="620"/>
      <c r="E6" s="620"/>
      <c r="F6" s="311">
        <v>10</v>
      </c>
      <c r="G6" s="311">
        <v>13</v>
      </c>
      <c r="H6" s="311">
        <v>22</v>
      </c>
      <c r="I6" s="311">
        <v>36</v>
      </c>
      <c r="J6" s="311">
        <v>39</v>
      </c>
    </row>
    <row r="7" spans="1:12" s="244" customFormat="1" ht="25.5" customHeight="1">
      <c r="A7" s="619" t="s">
        <v>445</v>
      </c>
      <c r="B7" s="619"/>
      <c r="C7" s="619"/>
      <c r="D7" s="619"/>
      <c r="E7" s="619"/>
      <c r="F7" s="204">
        <v>2</v>
      </c>
      <c r="G7" s="204">
        <v>5</v>
      </c>
      <c r="H7" s="204">
        <v>6</v>
      </c>
      <c r="I7" s="204">
        <v>5</v>
      </c>
      <c r="J7" s="204">
        <v>1</v>
      </c>
    </row>
    <row r="8" spans="1:12" ht="25.5" customHeight="1">
      <c r="A8" s="620" t="s">
        <v>447</v>
      </c>
      <c r="B8" s="620"/>
      <c r="C8" s="620"/>
      <c r="D8" s="620"/>
      <c r="E8" s="620"/>
      <c r="F8" s="311">
        <v>54</v>
      </c>
      <c r="G8" s="311">
        <v>66</v>
      </c>
      <c r="H8" s="311">
        <v>113</v>
      </c>
      <c r="I8" s="311">
        <v>111</v>
      </c>
      <c r="J8" s="311">
        <v>149</v>
      </c>
    </row>
    <row r="9" spans="1:12" ht="25.5" customHeight="1">
      <c r="A9" s="619" t="s">
        <v>387</v>
      </c>
      <c r="B9" s="619"/>
      <c r="C9" s="619"/>
      <c r="D9" s="619"/>
      <c r="E9" s="619"/>
      <c r="F9" s="181"/>
      <c r="G9" s="181">
        <v>6</v>
      </c>
      <c r="H9" s="181">
        <v>2</v>
      </c>
      <c r="I9" s="181">
        <v>4</v>
      </c>
      <c r="J9" s="181">
        <v>3</v>
      </c>
    </row>
    <row r="12" spans="1:12" ht="15">
      <c r="A12" s="593" t="s">
        <v>744</v>
      </c>
      <c r="B12" s="593"/>
      <c r="C12" s="593"/>
      <c r="D12" s="593"/>
      <c r="E12" s="593"/>
      <c r="F12" s="593"/>
      <c r="G12" s="593"/>
      <c r="H12" s="593"/>
      <c r="I12" s="593"/>
      <c r="J12" s="593"/>
    </row>
    <row r="13" spans="1:12" ht="15">
      <c r="A13" s="593" t="s">
        <v>435</v>
      </c>
      <c r="B13" s="593"/>
      <c r="C13" s="593"/>
      <c r="D13" s="593"/>
      <c r="E13" s="593"/>
      <c r="F13" s="593"/>
      <c r="G13" s="593"/>
      <c r="H13" s="593"/>
      <c r="I13" s="593"/>
      <c r="J13" s="593"/>
    </row>
    <row r="15" spans="1:12" ht="30" customHeight="1">
      <c r="A15" s="594" t="s">
        <v>527</v>
      </c>
      <c r="B15" s="200" t="s">
        <v>142</v>
      </c>
      <c r="C15" s="200"/>
      <c r="D15" s="200"/>
      <c r="E15" s="200"/>
      <c r="F15" s="200" t="s">
        <v>143</v>
      </c>
      <c r="G15" s="200"/>
      <c r="H15" s="200"/>
      <c r="I15" s="200"/>
      <c r="J15" s="343" t="s">
        <v>530</v>
      </c>
    </row>
    <row r="16" spans="1:12" ht="66" customHeight="1">
      <c r="A16" s="595"/>
      <c r="B16" s="336" t="s">
        <v>837</v>
      </c>
      <c r="C16" s="336" t="s">
        <v>713</v>
      </c>
      <c r="D16" s="336" t="s">
        <v>531</v>
      </c>
      <c r="E16" s="336" t="s">
        <v>532</v>
      </c>
      <c r="F16" s="336" t="s">
        <v>837</v>
      </c>
      <c r="G16" s="336" t="s">
        <v>713</v>
      </c>
      <c r="H16" s="336" t="s">
        <v>531</v>
      </c>
      <c r="I16" s="336" t="s">
        <v>532</v>
      </c>
      <c r="J16" s="393" t="s">
        <v>533</v>
      </c>
    </row>
    <row r="17" spans="1:10">
      <c r="A17" s="162">
        <v>2014</v>
      </c>
      <c r="B17" s="377">
        <v>705</v>
      </c>
      <c r="C17" s="377">
        <v>13</v>
      </c>
      <c r="D17" s="377">
        <v>196</v>
      </c>
      <c r="E17" s="377">
        <v>914</v>
      </c>
      <c r="F17" s="377">
        <v>96</v>
      </c>
      <c r="G17" s="377">
        <v>17</v>
      </c>
      <c r="H17" s="377">
        <v>57</v>
      </c>
      <c r="I17" s="377">
        <v>170</v>
      </c>
      <c r="J17" s="377">
        <f>E17+I17</f>
        <v>1084</v>
      </c>
    </row>
    <row r="18" spans="1:10">
      <c r="A18" s="162">
        <v>2015</v>
      </c>
      <c r="B18" s="377">
        <v>810</v>
      </c>
      <c r="C18" s="377">
        <v>8</v>
      </c>
      <c r="D18" s="377">
        <v>251</v>
      </c>
      <c r="E18" s="377">
        <v>1069</v>
      </c>
      <c r="F18" s="377">
        <v>51</v>
      </c>
      <c r="G18" s="377"/>
      <c r="H18" s="377">
        <v>13</v>
      </c>
      <c r="I18" s="377">
        <v>64</v>
      </c>
      <c r="J18" s="377">
        <f>E18+I18</f>
        <v>1133</v>
      </c>
    </row>
    <row r="19" spans="1:10">
      <c r="A19" s="162">
        <v>2016</v>
      </c>
      <c r="B19" s="377">
        <v>837</v>
      </c>
      <c r="C19" s="377">
        <v>6</v>
      </c>
      <c r="D19" s="377">
        <v>363</v>
      </c>
      <c r="E19" s="377">
        <v>1206</v>
      </c>
      <c r="F19" s="377">
        <v>66</v>
      </c>
      <c r="G19" s="377"/>
      <c r="H19" s="377">
        <v>100</v>
      </c>
      <c r="I19" s="377">
        <v>166</v>
      </c>
      <c r="J19" s="377">
        <f>E19+I19</f>
        <v>1372</v>
      </c>
    </row>
    <row r="20" spans="1:10">
      <c r="A20" s="162">
        <v>2017</v>
      </c>
      <c r="B20" s="377">
        <v>953</v>
      </c>
      <c r="C20" s="377">
        <v>11</v>
      </c>
      <c r="D20" s="377">
        <v>336</v>
      </c>
      <c r="E20" s="377">
        <v>1300</v>
      </c>
      <c r="F20" s="377">
        <v>46</v>
      </c>
      <c r="G20" s="377">
        <v>1</v>
      </c>
      <c r="H20" s="377">
        <v>17</v>
      </c>
      <c r="I20" s="377">
        <v>64</v>
      </c>
      <c r="J20" s="377">
        <f>E20+I20</f>
        <v>1364</v>
      </c>
    </row>
    <row r="21" spans="1:10">
      <c r="A21" s="162">
        <v>2018</v>
      </c>
      <c r="B21" s="377">
        <v>931</v>
      </c>
      <c r="C21" s="377">
        <v>11</v>
      </c>
      <c r="D21" s="377">
        <v>554</v>
      </c>
      <c r="E21" s="377">
        <v>1496</v>
      </c>
      <c r="F21" s="377">
        <v>35</v>
      </c>
      <c r="G21" s="377">
        <v>1</v>
      </c>
      <c r="H21" s="377">
        <v>21</v>
      </c>
      <c r="I21" s="377">
        <v>57</v>
      </c>
      <c r="J21" s="377">
        <f>E21+I21</f>
        <v>1553</v>
      </c>
    </row>
  </sheetData>
  <mergeCells count="10">
    <mergeCell ref="A7:E7"/>
    <mergeCell ref="A2:J2"/>
    <mergeCell ref="A3:J3"/>
    <mergeCell ref="A12:J12"/>
    <mergeCell ref="A15:A16"/>
    <mergeCell ref="A13:J13"/>
    <mergeCell ref="A6:E6"/>
    <mergeCell ref="A5:E5"/>
    <mergeCell ref="A9:E9"/>
    <mergeCell ref="A8:E8"/>
  </mergeCells>
  <phoneticPr fontId="2" type="noConversion"/>
  <pageMargins left="0.9055118110236221" right="0.59055118110236227" top="0.47244094488188981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0"/>
  <sheetViews>
    <sheetView workbookViewId="0"/>
  </sheetViews>
  <sheetFormatPr defaultColWidth="9.109375" defaultRowHeight="13.2"/>
  <cols>
    <col min="1" max="1" width="12.109375" style="34" customWidth="1"/>
    <col min="2" max="3" width="13.6640625" style="34" customWidth="1"/>
    <col min="4" max="8" width="9.88671875" style="34" customWidth="1"/>
    <col min="9" max="16384" width="9.109375" style="34"/>
  </cols>
  <sheetData>
    <row r="1" spans="2:8" ht="6" customHeight="1"/>
    <row r="2" spans="2:8" ht="15.6">
      <c r="B2" s="637" t="s">
        <v>1830</v>
      </c>
      <c r="C2" s="637"/>
      <c r="D2" s="637"/>
      <c r="E2" s="637"/>
      <c r="F2" s="637"/>
      <c r="G2" s="637"/>
      <c r="H2" s="637"/>
    </row>
    <row r="3" spans="2:8" ht="15.6">
      <c r="B3" s="637" t="s">
        <v>1831</v>
      </c>
      <c r="C3" s="637"/>
      <c r="D3" s="637"/>
      <c r="E3" s="637"/>
      <c r="F3" s="637"/>
      <c r="G3" s="637"/>
      <c r="H3" s="637"/>
    </row>
    <row r="4" spans="2:8" ht="6" customHeight="1"/>
    <row r="5" spans="2:8" ht="26.4">
      <c r="B5" s="165" t="s">
        <v>1178</v>
      </c>
      <c r="C5" s="165" t="s">
        <v>1179</v>
      </c>
      <c r="D5" s="204">
        <v>2014</v>
      </c>
      <c r="E5" s="204">
        <v>2015</v>
      </c>
      <c r="F5" s="204">
        <v>2016</v>
      </c>
      <c r="G5" s="204">
        <v>2017</v>
      </c>
      <c r="H5" s="204">
        <v>2018</v>
      </c>
    </row>
    <row r="6" spans="2:8" ht="14.25" customHeight="1">
      <c r="B6" s="52"/>
      <c r="C6" s="52">
        <v>1</v>
      </c>
      <c r="D6" s="52"/>
      <c r="E6" s="52"/>
      <c r="F6" s="52"/>
      <c r="G6" s="52"/>
      <c r="H6" s="52">
        <v>1</v>
      </c>
    </row>
    <row r="7" spans="2:8" ht="14.25" customHeight="1">
      <c r="B7" s="162"/>
      <c r="C7" s="162">
        <v>3</v>
      </c>
      <c r="D7" s="162">
        <v>5</v>
      </c>
      <c r="E7" s="162">
        <v>18</v>
      </c>
      <c r="F7" s="162">
        <v>9</v>
      </c>
      <c r="G7" s="162">
        <v>35</v>
      </c>
      <c r="H7" s="162">
        <v>38</v>
      </c>
    </row>
    <row r="8" spans="2:8" ht="14.25" customHeight="1">
      <c r="B8" s="52"/>
      <c r="C8" s="52">
        <v>4</v>
      </c>
      <c r="D8" s="52">
        <v>1</v>
      </c>
      <c r="E8" s="52">
        <v>1</v>
      </c>
      <c r="F8" s="52">
        <v>10</v>
      </c>
      <c r="G8" s="52">
        <v>7</v>
      </c>
      <c r="H8" s="52">
        <v>12</v>
      </c>
    </row>
    <row r="9" spans="2:8" ht="14.25" customHeight="1">
      <c r="B9" s="162">
        <v>6</v>
      </c>
      <c r="C9" s="162"/>
      <c r="D9" s="162">
        <v>2</v>
      </c>
      <c r="E9" s="162"/>
      <c r="F9" s="162">
        <v>1</v>
      </c>
      <c r="G9" s="162">
        <v>6</v>
      </c>
      <c r="H9" s="162">
        <v>9</v>
      </c>
    </row>
    <row r="10" spans="2:8" ht="14.25" customHeight="1">
      <c r="B10" s="52"/>
      <c r="C10" s="52" t="s">
        <v>1200</v>
      </c>
      <c r="D10" s="52"/>
      <c r="E10" s="52">
        <v>1</v>
      </c>
      <c r="F10" s="52">
        <v>3</v>
      </c>
      <c r="G10" s="52">
        <v>1</v>
      </c>
      <c r="H10" s="52"/>
    </row>
    <row r="11" spans="2:8" ht="14.25" customHeight="1">
      <c r="B11" s="162"/>
      <c r="C11" s="162" t="s">
        <v>1180</v>
      </c>
      <c r="D11" s="162">
        <v>1</v>
      </c>
      <c r="E11" s="162">
        <v>4</v>
      </c>
      <c r="F11" s="162">
        <v>1</v>
      </c>
      <c r="G11" s="162"/>
      <c r="H11" s="162"/>
    </row>
    <row r="12" spans="2:8" ht="14.25" customHeight="1">
      <c r="B12" s="52"/>
      <c r="C12" s="52" t="s">
        <v>1385</v>
      </c>
      <c r="D12" s="52"/>
      <c r="E12" s="52">
        <v>2</v>
      </c>
      <c r="F12" s="52">
        <v>1</v>
      </c>
      <c r="G12" s="52"/>
      <c r="H12" s="52"/>
    </row>
    <row r="13" spans="2:8" ht="14.25" customHeight="1">
      <c r="B13" s="162">
        <v>7</v>
      </c>
      <c r="C13" s="162"/>
      <c r="D13" s="162"/>
      <c r="E13" s="162"/>
      <c r="F13" s="162">
        <v>1</v>
      </c>
      <c r="G13" s="162">
        <v>9</v>
      </c>
      <c r="H13" s="162">
        <v>3</v>
      </c>
    </row>
    <row r="14" spans="2:8" ht="14.25" customHeight="1">
      <c r="B14" s="52"/>
      <c r="C14" s="52" t="s">
        <v>1181</v>
      </c>
      <c r="D14" s="52"/>
      <c r="E14" s="52">
        <v>5</v>
      </c>
      <c r="F14" s="52">
        <v>7</v>
      </c>
      <c r="G14" s="52">
        <v>1</v>
      </c>
      <c r="H14" s="52"/>
    </row>
    <row r="15" spans="2:8" ht="14.25" customHeight="1">
      <c r="B15" s="162"/>
      <c r="C15" s="78">
        <v>8</v>
      </c>
      <c r="D15" s="162">
        <v>1</v>
      </c>
      <c r="E15" s="162">
        <v>3</v>
      </c>
      <c r="F15" s="162">
        <v>2</v>
      </c>
      <c r="G15" s="162">
        <v>4</v>
      </c>
      <c r="H15" s="162">
        <v>2</v>
      </c>
    </row>
    <row r="16" spans="2:8" ht="14.25" customHeight="1">
      <c r="B16" s="52">
        <v>9</v>
      </c>
      <c r="C16" s="52"/>
      <c r="D16" s="52">
        <v>1</v>
      </c>
      <c r="E16" s="52">
        <v>1</v>
      </c>
      <c r="F16" s="52">
        <v>3</v>
      </c>
      <c r="G16" s="52">
        <v>8</v>
      </c>
      <c r="H16" s="52">
        <v>11</v>
      </c>
    </row>
    <row r="17" spans="2:8" ht="14.25" customHeight="1">
      <c r="B17" s="162"/>
      <c r="C17" s="162" t="s">
        <v>1408</v>
      </c>
      <c r="D17" s="162"/>
      <c r="E17" s="162"/>
      <c r="F17" s="162">
        <v>1</v>
      </c>
      <c r="G17" s="162"/>
      <c r="H17" s="162"/>
    </row>
    <row r="18" spans="2:8" ht="14.25" customHeight="1">
      <c r="B18" s="52"/>
      <c r="C18" s="52" t="s">
        <v>1182</v>
      </c>
      <c r="D18" s="52"/>
      <c r="E18" s="52"/>
      <c r="F18" s="52">
        <v>1</v>
      </c>
      <c r="G18" s="52"/>
      <c r="H18" s="52"/>
    </row>
    <row r="19" spans="2:8" ht="14.25" customHeight="1">
      <c r="B19" s="162"/>
      <c r="C19" s="162" t="s">
        <v>1183</v>
      </c>
      <c r="D19" s="162">
        <v>1</v>
      </c>
      <c r="E19" s="162">
        <v>1</v>
      </c>
      <c r="F19" s="162">
        <v>7</v>
      </c>
      <c r="G19" s="162"/>
      <c r="H19" s="162"/>
    </row>
    <row r="20" spans="2:8" ht="14.25" customHeight="1">
      <c r="B20" s="52"/>
      <c r="C20" s="52" t="s">
        <v>1184</v>
      </c>
      <c r="D20" s="52">
        <v>2</v>
      </c>
      <c r="E20" s="52">
        <v>5</v>
      </c>
      <c r="F20" s="52">
        <v>3</v>
      </c>
      <c r="G20" s="52">
        <v>1</v>
      </c>
      <c r="H20" s="52"/>
    </row>
    <row r="21" spans="2:8" ht="14.25" customHeight="1">
      <c r="B21" s="162">
        <v>10</v>
      </c>
      <c r="C21" s="162"/>
      <c r="D21" s="162"/>
      <c r="E21" s="162"/>
      <c r="F21" s="162"/>
      <c r="G21" s="162"/>
      <c r="H21" s="162">
        <v>1</v>
      </c>
    </row>
    <row r="22" spans="2:8" ht="14.25" customHeight="1">
      <c r="B22" s="52"/>
      <c r="C22" s="52" t="s">
        <v>1386</v>
      </c>
      <c r="D22" s="52"/>
      <c r="E22" s="52">
        <v>1</v>
      </c>
      <c r="F22" s="52">
        <v>1</v>
      </c>
      <c r="G22" s="52"/>
      <c r="H22" s="52"/>
    </row>
    <row r="23" spans="2:8" ht="14.25" customHeight="1">
      <c r="B23" s="162">
        <v>11</v>
      </c>
      <c r="C23" s="162"/>
      <c r="D23" s="162"/>
      <c r="E23" s="162">
        <v>1</v>
      </c>
      <c r="F23" s="162"/>
      <c r="G23" s="162">
        <v>6</v>
      </c>
      <c r="H23" s="162">
        <v>2</v>
      </c>
    </row>
    <row r="24" spans="2:8" ht="14.25" customHeight="1">
      <c r="B24" s="52"/>
      <c r="C24" s="52" t="s">
        <v>1185</v>
      </c>
      <c r="D24" s="52">
        <v>1</v>
      </c>
      <c r="E24" s="52">
        <v>1</v>
      </c>
      <c r="F24" s="52">
        <v>1</v>
      </c>
      <c r="G24" s="52">
        <v>1</v>
      </c>
      <c r="H24" s="52"/>
    </row>
    <row r="25" spans="2:8" ht="14.25" customHeight="1">
      <c r="B25" s="162">
        <v>12</v>
      </c>
      <c r="C25" s="162"/>
      <c r="D25" s="162"/>
      <c r="E25" s="162"/>
      <c r="F25" s="162"/>
      <c r="G25" s="162">
        <v>1</v>
      </c>
      <c r="H25" s="162">
        <v>1</v>
      </c>
    </row>
    <row r="26" spans="2:8" ht="14.25" customHeight="1">
      <c r="B26" s="52"/>
      <c r="C26" s="52" t="s">
        <v>1409</v>
      </c>
      <c r="D26" s="52"/>
      <c r="E26" s="52"/>
      <c r="F26" s="52">
        <v>2</v>
      </c>
      <c r="G26" s="52"/>
      <c r="H26" s="52"/>
    </row>
    <row r="27" spans="2:8" ht="14.25" customHeight="1">
      <c r="B27" s="162"/>
      <c r="C27" s="162">
        <v>14</v>
      </c>
      <c r="D27" s="162">
        <v>3</v>
      </c>
      <c r="E27" s="162">
        <v>5</v>
      </c>
      <c r="F27" s="162">
        <v>6</v>
      </c>
      <c r="G27" s="162">
        <v>15</v>
      </c>
      <c r="H27" s="162">
        <v>12</v>
      </c>
    </row>
    <row r="28" spans="2:8" ht="14.25" customHeight="1">
      <c r="B28" s="52">
        <v>15</v>
      </c>
      <c r="C28" s="52"/>
      <c r="D28" s="52"/>
      <c r="E28" s="52"/>
      <c r="F28" s="52"/>
      <c r="G28" s="52">
        <v>1</v>
      </c>
      <c r="H28" s="52">
        <v>3</v>
      </c>
    </row>
    <row r="29" spans="2:8" ht="14.25" customHeight="1">
      <c r="B29" s="162">
        <v>17</v>
      </c>
      <c r="C29" s="162"/>
      <c r="D29" s="162"/>
      <c r="E29" s="162"/>
      <c r="F29" s="162"/>
      <c r="G29" s="162">
        <v>2</v>
      </c>
      <c r="H29" s="162">
        <v>1</v>
      </c>
    </row>
    <row r="30" spans="2:8" ht="14.25" customHeight="1">
      <c r="B30" s="52"/>
      <c r="C30" s="52" t="s">
        <v>1410</v>
      </c>
      <c r="D30" s="52"/>
      <c r="E30" s="52"/>
      <c r="F30" s="52">
        <v>2</v>
      </c>
      <c r="G30" s="52"/>
      <c r="H30" s="52"/>
    </row>
    <row r="31" spans="2:8" ht="14.25" customHeight="1">
      <c r="B31" s="162">
        <v>18</v>
      </c>
      <c r="C31" s="162"/>
      <c r="D31" s="162"/>
      <c r="E31" s="162"/>
      <c r="F31" s="162"/>
      <c r="G31" s="162">
        <v>5</v>
      </c>
      <c r="H31" s="162">
        <v>6</v>
      </c>
    </row>
    <row r="32" spans="2:8" ht="14.25" customHeight="1">
      <c r="B32" s="52"/>
      <c r="C32" s="52" t="s">
        <v>1202</v>
      </c>
      <c r="D32" s="52"/>
      <c r="E32" s="52">
        <v>2</v>
      </c>
      <c r="F32" s="52">
        <v>1</v>
      </c>
      <c r="G32" s="52"/>
      <c r="H32" s="52"/>
    </row>
    <row r="33" spans="2:8" ht="14.25" customHeight="1">
      <c r="B33" s="162"/>
      <c r="C33" s="162" t="s">
        <v>1186</v>
      </c>
      <c r="D33" s="162">
        <v>1</v>
      </c>
      <c r="E33" s="162">
        <v>1</v>
      </c>
      <c r="F33" s="162"/>
      <c r="G33" s="162"/>
      <c r="H33" s="162"/>
    </row>
    <row r="34" spans="2:8" ht="14.25" customHeight="1">
      <c r="B34" s="52">
        <v>19</v>
      </c>
      <c r="C34" s="52"/>
      <c r="D34" s="52"/>
      <c r="E34" s="52"/>
      <c r="F34" s="52">
        <v>1</v>
      </c>
      <c r="G34" s="52">
        <v>14</v>
      </c>
      <c r="H34" s="52">
        <v>13</v>
      </c>
    </row>
    <row r="35" spans="2:8" ht="14.25" customHeight="1">
      <c r="B35" s="162"/>
      <c r="C35" s="162" t="s">
        <v>1187</v>
      </c>
      <c r="D35" s="162">
        <v>1</v>
      </c>
      <c r="E35" s="162">
        <v>1</v>
      </c>
      <c r="F35" s="162">
        <v>6</v>
      </c>
      <c r="G35" s="162">
        <v>1</v>
      </c>
      <c r="H35" s="162"/>
    </row>
    <row r="36" spans="2:8" ht="14.25" customHeight="1">
      <c r="B36" s="52"/>
      <c r="C36" s="52" t="s">
        <v>1188</v>
      </c>
      <c r="D36" s="52">
        <v>1</v>
      </c>
      <c r="E36" s="52">
        <v>5</v>
      </c>
      <c r="F36" s="52">
        <v>2</v>
      </c>
      <c r="G36" s="52"/>
      <c r="H36" s="52"/>
    </row>
    <row r="37" spans="2:8" ht="14.25" customHeight="1">
      <c r="B37" s="162"/>
      <c r="C37" s="162">
        <v>20</v>
      </c>
      <c r="D37" s="162"/>
      <c r="E37" s="162">
        <v>1</v>
      </c>
      <c r="F37" s="162"/>
      <c r="G37" s="162"/>
      <c r="H37" s="162"/>
    </row>
    <row r="38" spans="2:8" ht="14.25" customHeight="1">
      <c r="B38" s="52">
        <v>22</v>
      </c>
      <c r="C38" s="52"/>
      <c r="D38" s="52"/>
      <c r="E38" s="52"/>
      <c r="F38" s="52"/>
      <c r="G38" s="52">
        <v>5</v>
      </c>
      <c r="H38" s="52">
        <v>2</v>
      </c>
    </row>
    <row r="39" spans="2:8" ht="14.25" customHeight="1">
      <c r="B39" s="162"/>
      <c r="C39" s="162" t="s">
        <v>1189</v>
      </c>
      <c r="D39" s="162"/>
      <c r="E39" s="162">
        <v>3</v>
      </c>
      <c r="F39" s="162">
        <v>2</v>
      </c>
      <c r="G39" s="162">
        <v>4</v>
      </c>
      <c r="H39" s="162"/>
    </row>
    <row r="40" spans="2:8" ht="14.25" customHeight="1">
      <c r="B40" s="52">
        <v>23</v>
      </c>
      <c r="C40" s="52"/>
      <c r="D40" s="52">
        <v>1</v>
      </c>
      <c r="E40" s="52">
        <v>1</v>
      </c>
      <c r="F40" s="52"/>
      <c r="G40" s="52">
        <v>10</v>
      </c>
      <c r="H40" s="52">
        <v>17</v>
      </c>
    </row>
    <row r="41" spans="2:8" ht="14.25" customHeight="1">
      <c r="B41" s="162"/>
      <c r="C41" s="162" t="s">
        <v>1190</v>
      </c>
      <c r="D41" s="162"/>
      <c r="E41" s="162">
        <v>1</v>
      </c>
      <c r="F41" s="162">
        <v>2</v>
      </c>
      <c r="G41" s="162"/>
      <c r="H41" s="162"/>
    </row>
    <row r="42" spans="2:8" ht="14.25" customHeight="1">
      <c r="B42" s="52"/>
      <c r="C42" s="52" t="s">
        <v>1191</v>
      </c>
      <c r="D42" s="52">
        <v>4</v>
      </c>
      <c r="E42" s="52">
        <v>4</v>
      </c>
      <c r="F42" s="52">
        <v>2</v>
      </c>
      <c r="G42" s="52">
        <v>1</v>
      </c>
      <c r="H42" s="52"/>
    </row>
    <row r="43" spans="2:8" ht="14.25" customHeight="1">
      <c r="B43" s="162"/>
      <c r="C43" s="162" t="s">
        <v>1411</v>
      </c>
      <c r="D43" s="162"/>
      <c r="E43" s="162"/>
      <c r="F43" s="162">
        <v>1</v>
      </c>
      <c r="G43" s="162"/>
      <c r="H43" s="162"/>
    </row>
    <row r="44" spans="2:8" ht="14.25" customHeight="1">
      <c r="B44" s="52"/>
      <c r="C44" s="52" t="s">
        <v>1387</v>
      </c>
      <c r="D44" s="52"/>
      <c r="E44" s="52">
        <v>2</v>
      </c>
      <c r="F44" s="52"/>
      <c r="G44" s="52"/>
      <c r="H44" s="52"/>
    </row>
    <row r="45" spans="2:8" ht="14.25" customHeight="1">
      <c r="B45" s="162"/>
      <c r="C45" s="162">
        <v>31</v>
      </c>
      <c r="D45" s="162"/>
      <c r="E45" s="162"/>
      <c r="F45" s="162">
        <v>1</v>
      </c>
      <c r="G45" s="162">
        <v>1</v>
      </c>
      <c r="H45" s="162"/>
    </row>
    <row r="46" spans="2:8" ht="14.25" customHeight="1">
      <c r="B46" s="52">
        <v>33</v>
      </c>
      <c r="C46" s="52"/>
      <c r="D46" s="52"/>
      <c r="E46" s="52"/>
      <c r="F46" s="52"/>
      <c r="G46" s="52"/>
      <c r="H46" s="52">
        <v>2</v>
      </c>
    </row>
    <row r="47" spans="2:8" ht="14.25" customHeight="1">
      <c r="B47" s="162"/>
      <c r="C47" s="162" t="s">
        <v>1203</v>
      </c>
      <c r="D47" s="162"/>
      <c r="E47" s="162">
        <v>1</v>
      </c>
      <c r="F47" s="162">
        <v>1</v>
      </c>
      <c r="G47" s="162"/>
      <c r="H47" s="162"/>
    </row>
    <row r="48" spans="2:8" ht="14.25" customHeight="1">
      <c r="B48" s="52"/>
      <c r="C48" s="52" t="s">
        <v>1412</v>
      </c>
      <c r="D48" s="52"/>
      <c r="E48" s="52"/>
      <c r="F48" s="52">
        <v>1</v>
      </c>
      <c r="G48" s="52"/>
      <c r="H48" s="52"/>
    </row>
    <row r="49" spans="2:8" ht="14.25" customHeight="1">
      <c r="B49" s="162"/>
      <c r="C49" s="162" t="s">
        <v>1201</v>
      </c>
      <c r="D49" s="162"/>
      <c r="E49" s="162"/>
      <c r="F49" s="162">
        <v>1</v>
      </c>
      <c r="G49" s="162"/>
      <c r="H49" s="162"/>
    </row>
    <row r="50" spans="2:8" ht="15" customHeight="1">
      <c r="B50" s="696" t="s">
        <v>532</v>
      </c>
      <c r="C50" s="696"/>
      <c r="D50" s="162">
        <v>26</v>
      </c>
      <c r="E50" s="162">
        <v>71</v>
      </c>
      <c r="F50" s="162">
        <v>83</v>
      </c>
      <c r="G50" s="162">
        <v>139</v>
      </c>
      <c r="H50" s="162">
        <v>136</v>
      </c>
    </row>
  </sheetData>
  <mergeCells count="3">
    <mergeCell ref="B2:H2"/>
    <mergeCell ref="B3:H3"/>
    <mergeCell ref="B50:C50"/>
  </mergeCells>
  <pageMargins left="0.70866141732283472" right="0.70866141732283472" top="0.59055118110236227" bottom="0.74803149606299213" header="0.31496062992125984" footer="0.31496062992125984"/>
  <pageSetup orientation="portrait" r:id="rId1"/>
  <headerFooter>
    <oddFooter>&amp;A</oddFoot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workbookViewId="0"/>
  </sheetViews>
  <sheetFormatPr defaultColWidth="9.109375" defaultRowHeight="11.4"/>
  <cols>
    <col min="1" max="1" width="6.6640625" style="88" customWidth="1"/>
    <col min="2" max="2" width="4.6640625" style="469" customWidth="1"/>
    <col min="3" max="3" width="4.5546875" style="469" customWidth="1"/>
    <col min="4" max="4" width="6.109375" style="469" customWidth="1"/>
    <col min="5" max="5" width="7.33203125" style="469" customWidth="1"/>
    <col min="6" max="6" width="7.44140625" style="469" customWidth="1"/>
    <col min="7" max="7" width="5.5546875" style="469" bestFit="1" customWidth="1"/>
    <col min="8" max="8" width="5" style="469" customWidth="1"/>
    <col min="9" max="9" width="4.6640625" style="469" customWidth="1"/>
    <col min="10" max="10" width="4.109375" style="469" customWidth="1"/>
    <col min="11" max="11" width="3.88671875" style="469" customWidth="1"/>
    <col min="12" max="17" width="4.6640625" style="469" customWidth="1"/>
    <col min="18" max="18" width="4.109375" style="469" bestFit="1" customWidth="1"/>
    <col min="19" max="16384" width="9.109375" style="469"/>
  </cols>
  <sheetData>
    <row r="1" spans="1:38" ht="27.75" customHeight="1"/>
    <row r="2" spans="1:38" s="97" customFormat="1" ht="15">
      <c r="A2" s="728" t="s">
        <v>69</v>
      </c>
      <c r="B2" s="728"/>
      <c r="C2" s="728"/>
      <c r="D2" s="728"/>
      <c r="E2" s="728"/>
      <c r="F2" s="728"/>
      <c r="G2" s="728"/>
      <c r="H2" s="728"/>
      <c r="I2" s="728"/>
      <c r="J2" s="728"/>
      <c r="K2" s="728"/>
      <c r="L2" s="728"/>
      <c r="M2" s="728"/>
      <c r="N2" s="728"/>
      <c r="O2" s="728"/>
      <c r="P2" s="728"/>
      <c r="Q2" s="728"/>
      <c r="R2" s="728"/>
    </row>
    <row r="3" spans="1:38" s="97" customFormat="1" ht="15">
      <c r="A3" s="728" t="s">
        <v>133</v>
      </c>
      <c r="B3" s="728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8"/>
      <c r="N3" s="728"/>
      <c r="O3" s="728"/>
      <c r="P3" s="728"/>
      <c r="Q3" s="728"/>
      <c r="R3" s="728"/>
    </row>
    <row r="4" spans="1:38">
      <c r="B4" s="84"/>
    </row>
    <row r="5" spans="1:38" s="470" customFormat="1" ht="57" customHeight="1">
      <c r="A5" s="722" t="s">
        <v>562</v>
      </c>
      <c r="B5" s="729" t="s">
        <v>112</v>
      </c>
      <c r="C5" s="729"/>
      <c r="D5" s="733" t="s">
        <v>134</v>
      </c>
      <c r="E5" s="480" t="s">
        <v>135</v>
      </c>
      <c r="F5" s="481"/>
      <c r="G5" s="732" t="s">
        <v>136</v>
      </c>
      <c r="H5" s="732"/>
      <c r="I5" s="729" t="s">
        <v>137</v>
      </c>
      <c r="J5" s="729"/>
      <c r="K5" s="729"/>
      <c r="L5" s="729"/>
      <c r="M5" s="729"/>
      <c r="N5" s="729"/>
      <c r="O5" s="729"/>
      <c r="P5" s="729"/>
      <c r="Q5" s="729"/>
      <c r="R5" s="729"/>
    </row>
    <row r="6" spans="1:38" s="470" customFormat="1" ht="20.399999999999999">
      <c r="A6" s="723"/>
      <c r="B6" s="723"/>
      <c r="C6" s="723"/>
      <c r="D6" s="734"/>
      <c r="E6" s="483" t="s">
        <v>138</v>
      </c>
      <c r="F6" s="483" t="s">
        <v>139</v>
      </c>
      <c r="G6" s="484" t="s">
        <v>140</v>
      </c>
      <c r="H6" s="485" t="s">
        <v>141</v>
      </c>
      <c r="I6" s="483">
        <v>0</v>
      </c>
      <c r="J6" s="486" t="s">
        <v>272</v>
      </c>
      <c r="K6" s="486" t="s">
        <v>273</v>
      </c>
      <c r="L6" s="486" t="s">
        <v>274</v>
      </c>
      <c r="M6" s="486" t="s">
        <v>275</v>
      </c>
      <c r="N6" s="486" t="s">
        <v>276</v>
      </c>
      <c r="O6" s="486" t="s">
        <v>277</v>
      </c>
      <c r="P6" s="486" t="s">
        <v>327</v>
      </c>
      <c r="Q6" s="486" t="s">
        <v>328</v>
      </c>
      <c r="R6" s="487" t="s">
        <v>1829</v>
      </c>
      <c r="S6" s="472"/>
      <c r="T6" s="472"/>
      <c r="U6" s="472"/>
      <c r="V6" s="472"/>
      <c r="W6" s="472"/>
      <c r="X6" s="472"/>
      <c r="Y6" s="472"/>
      <c r="Z6" s="472"/>
      <c r="AA6" s="472"/>
      <c r="AB6" s="472"/>
      <c r="AC6" s="472"/>
      <c r="AD6" s="472"/>
      <c r="AE6" s="472"/>
      <c r="AF6" s="472"/>
      <c r="AG6" s="472"/>
      <c r="AH6" s="472"/>
      <c r="AI6" s="472"/>
      <c r="AJ6" s="472"/>
      <c r="AK6" s="472"/>
      <c r="AL6" s="472"/>
    </row>
    <row r="7" spans="1:38" ht="14.25" customHeight="1">
      <c r="A7" s="473">
        <v>2014</v>
      </c>
      <c r="B7" s="711"/>
      <c r="C7" s="711"/>
      <c r="D7" s="384">
        <v>0</v>
      </c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</row>
    <row r="8" spans="1:38" ht="14.25" customHeight="1">
      <c r="A8" s="482">
        <v>2015</v>
      </c>
      <c r="B8" s="712" t="s">
        <v>922</v>
      </c>
      <c r="C8" s="712"/>
      <c r="D8" s="78">
        <v>1</v>
      </c>
      <c r="E8" s="78"/>
      <c r="F8" s="78">
        <v>1</v>
      </c>
      <c r="G8" s="78">
        <v>1</v>
      </c>
      <c r="H8" s="78"/>
      <c r="I8" s="78"/>
      <c r="J8" s="78"/>
      <c r="K8" s="78">
        <v>1</v>
      </c>
      <c r="L8" s="78"/>
      <c r="M8" s="78"/>
      <c r="N8" s="78"/>
      <c r="O8" s="78"/>
      <c r="P8" s="78"/>
      <c r="Q8" s="78"/>
      <c r="R8" s="78"/>
    </row>
    <row r="9" spans="1:38" ht="14.25" customHeight="1">
      <c r="A9" s="473">
        <v>2016</v>
      </c>
      <c r="B9" s="711" t="s">
        <v>931</v>
      </c>
      <c r="C9" s="711"/>
      <c r="D9" s="384">
        <v>1</v>
      </c>
      <c r="E9" s="384"/>
      <c r="F9" s="384">
        <v>1</v>
      </c>
      <c r="G9" s="384"/>
      <c r="H9" s="384">
        <v>1</v>
      </c>
      <c r="I9" s="384"/>
      <c r="J9" s="384"/>
      <c r="K9" s="384"/>
      <c r="L9" s="384"/>
      <c r="M9" s="384"/>
      <c r="N9" s="384"/>
      <c r="O9" s="384"/>
      <c r="P9" s="384">
        <v>1</v>
      </c>
      <c r="Q9" s="384"/>
      <c r="R9" s="384"/>
    </row>
    <row r="10" spans="1:38" ht="14.25" customHeight="1">
      <c r="A10" s="482"/>
      <c r="B10" s="712" t="s">
        <v>921</v>
      </c>
      <c r="C10" s="712"/>
      <c r="D10" s="78">
        <v>1</v>
      </c>
      <c r="E10" s="78"/>
      <c r="F10" s="78">
        <v>1</v>
      </c>
      <c r="G10" s="78">
        <v>1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1</v>
      </c>
    </row>
    <row r="11" spans="1:38" ht="14.25" customHeight="1">
      <c r="A11" s="473"/>
      <c r="B11" s="711" t="s">
        <v>921</v>
      </c>
      <c r="C11" s="711"/>
      <c r="D11" s="384">
        <v>1</v>
      </c>
      <c r="E11" s="384">
        <v>1</v>
      </c>
      <c r="F11" s="384"/>
      <c r="G11" s="384">
        <v>1</v>
      </c>
      <c r="H11" s="384"/>
      <c r="I11" s="384"/>
      <c r="J11" s="384"/>
      <c r="K11" s="384">
        <v>1</v>
      </c>
      <c r="L11" s="384"/>
      <c r="M11" s="384"/>
      <c r="N11" s="384"/>
      <c r="O11" s="384"/>
      <c r="P11" s="384"/>
      <c r="Q11" s="384"/>
      <c r="R11" s="384"/>
    </row>
    <row r="12" spans="1:38" ht="14.25" customHeight="1">
      <c r="A12" s="482">
        <v>2017</v>
      </c>
      <c r="B12" s="712" t="s">
        <v>931</v>
      </c>
      <c r="C12" s="712"/>
      <c r="D12" s="78">
        <v>1</v>
      </c>
      <c r="E12" s="78"/>
      <c r="F12" s="78">
        <v>1</v>
      </c>
      <c r="G12" s="78">
        <v>1</v>
      </c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>
        <v>1</v>
      </c>
    </row>
    <row r="13" spans="1:38" ht="14.25" customHeight="1">
      <c r="A13" s="482">
        <v>2018</v>
      </c>
      <c r="B13" s="712"/>
      <c r="C13" s="712"/>
      <c r="D13" s="78">
        <v>0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6" spans="1:38">
      <c r="A16" s="475"/>
    </row>
    <row r="17" spans="1:18">
      <c r="A17" s="475"/>
    </row>
    <row r="22" spans="1:18" s="97" customFormat="1" ht="15">
      <c r="A22" s="728" t="s">
        <v>92</v>
      </c>
      <c r="B22" s="728"/>
      <c r="C22" s="728"/>
      <c r="D22" s="728"/>
      <c r="E22" s="728"/>
      <c r="F22" s="728"/>
      <c r="G22" s="728"/>
      <c r="H22" s="728"/>
      <c r="I22" s="728"/>
      <c r="J22" s="728"/>
      <c r="K22" s="728"/>
      <c r="L22" s="728"/>
      <c r="M22" s="728"/>
      <c r="N22" s="728"/>
      <c r="O22" s="728"/>
      <c r="P22" s="728"/>
      <c r="Q22" s="728"/>
      <c r="R22" s="728"/>
    </row>
    <row r="23" spans="1:18" s="97" customFormat="1" ht="15">
      <c r="A23" s="728" t="s">
        <v>93</v>
      </c>
      <c r="B23" s="728"/>
      <c r="C23" s="728"/>
      <c r="D23" s="728"/>
      <c r="E23" s="728"/>
      <c r="F23" s="728"/>
      <c r="G23" s="728"/>
      <c r="H23" s="728"/>
      <c r="I23" s="728"/>
      <c r="J23" s="728"/>
      <c r="K23" s="728"/>
      <c r="L23" s="728"/>
      <c r="M23" s="728"/>
      <c r="N23" s="728"/>
      <c r="O23" s="728"/>
      <c r="P23" s="728"/>
      <c r="Q23" s="728"/>
      <c r="R23" s="728"/>
    </row>
    <row r="24" spans="1:18" ht="15">
      <c r="A24" s="381"/>
      <c r="B24" s="476"/>
      <c r="C24" s="476"/>
      <c r="D24" s="476"/>
      <c r="E24" s="476"/>
      <c r="F24" s="476"/>
      <c r="G24" s="476"/>
      <c r="H24" s="476"/>
      <c r="I24" s="476"/>
      <c r="J24" s="476"/>
      <c r="K24" s="476"/>
      <c r="L24" s="476"/>
      <c r="M24" s="476"/>
      <c r="N24" s="476"/>
      <c r="O24" s="476"/>
      <c r="P24" s="476"/>
      <c r="Q24" s="476"/>
      <c r="R24" s="476"/>
    </row>
    <row r="25" spans="1:18" ht="68.25" customHeight="1">
      <c r="A25" s="278" t="s">
        <v>562</v>
      </c>
      <c r="B25" s="736" t="s">
        <v>146</v>
      </c>
      <c r="C25" s="736"/>
      <c r="D25" s="730" t="s">
        <v>869</v>
      </c>
      <c r="E25" s="730" t="s">
        <v>870</v>
      </c>
      <c r="F25" s="735" t="s">
        <v>1080</v>
      </c>
      <c r="G25" s="735"/>
      <c r="H25" s="730" t="s">
        <v>1460</v>
      </c>
      <c r="I25" s="730" t="s">
        <v>682</v>
      </c>
      <c r="J25" s="730" t="s">
        <v>588</v>
      </c>
      <c r="K25" s="735" t="s">
        <v>1081</v>
      </c>
      <c r="L25" s="735"/>
      <c r="M25" s="735"/>
      <c r="N25" s="735"/>
      <c r="O25" s="735"/>
      <c r="P25" s="735"/>
      <c r="Q25" s="735"/>
      <c r="R25" s="735"/>
    </row>
    <row r="26" spans="1:18" ht="60" customHeight="1">
      <c r="A26" s="254"/>
      <c r="B26" s="726" t="s">
        <v>147</v>
      </c>
      <c r="C26" s="726"/>
      <c r="D26" s="731"/>
      <c r="E26" s="731"/>
      <c r="F26" s="488">
        <v>2</v>
      </c>
      <c r="G26" s="488">
        <v>3</v>
      </c>
      <c r="H26" s="731"/>
      <c r="I26" s="731"/>
      <c r="J26" s="731"/>
      <c r="K26" s="488">
        <v>3</v>
      </c>
      <c r="L26" s="488">
        <v>6</v>
      </c>
      <c r="M26" s="488">
        <v>7</v>
      </c>
      <c r="N26" s="488">
        <v>9</v>
      </c>
      <c r="O26" s="488">
        <v>11</v>
      </c>
      <c r="P26" s="488">
        <v>12</v>
      </c>
      <c r="Q26" s="488">
        <v>25</v>
      </c>
      <c r="R26" s="488">
        <v>30</v>
      </c>
    </row>
    <row r="27" spans="1:18" s="478" customFormat="1" ht="13.8">
      <c r="A27" s="473">
        <v>2014</v>
      </c>
      <c r="B27" s="727">
        <v>61</v>
      </c>
      <c r="C27" s="727"/>
      <c r="D27" s="384"/>
      <c r="E27" s="384"/>
      <c r="F27" s="384"/>
      <c r="G27" s="477"/>
      <c r="H27" s="384"/>
      <c r="I27" s="384">
        <v>4</v>
      </c>
      <c r="J27" s="384">
        <v>2</v>
      </c>
      <c r="K27" s="384">
        <v>8</v>
      </c>
      <c r="L27" s="384">
        <v>3</v>
      </c>
      <c r="M27" s="384">
        <v>1</v>
      </c>
      <c r="O27" s="384">
        <v>13</v>
      </c>
      <c r="P27" s="384"/>
      <c r="Q27" s="384"/>
      <c r="R27" s="384"/>
    </row>
    <row r="28" spans="1:18" ht="12.75" customHeight="1">
      <c r="A28" s="482">
        <v>2015</v>
      </c>
      <c r="B28" s="725">
        <v>61</v>
      </c>
      <c r="C28" s="725"/>
      <c r="D28" s="133"/>
      <c r="E28" s="78"/>
      <c r="F28" s="78"/>
      <c r="G28" s="489"/>
      <c r="H28" s="78"/>
      <c r="I28" s="78">
        <v>3</v>
      </c>
      <c r="J28" s="78">
        <v>2</v>
      </c>
      <c r="K28" s="78">
        <v>11</v>
      </c>
      <c r="L28" s="78"/>
      <c r="M28" s="78">
        <v>1</v>
      </c>
      <c r="N28" s="490"/>
      <c r="O28" s="78">
        <v>1</v>
      </c>
      <c r="P28" s="78"/>
      <c r="Q28" s="78">
        <v>2</v>
      </c>
      <c r="R28" s="78"/>
    </row>
    <row r="29" spans="1:18" ht="12.75" customHeight="1">
      <c r="A29" s="473">
        <v>2016</v>
      </c>
      <c r="B29" s="724">
        <v>60</v>
      </c>
      <c r="C29" s="724"/>
      <c r="D29" s="386"/>
      <c r="E29" s="384"/>
      <c r="F29" s="384"/>
      <c r="G29" s="477"/>
      <c r="H29" s="384"/>
      <c r="I29" s="384">
        <v>6</v>
      </c>
      <c r="J29" s="384">
        <v>1</v>
      </c>
      <c r="K29" s="384"/>
      <c r="L29" s="384">
        <v>1</v>
      </c>
      <c r="M29" s="384"/>
      <c r="O29" s="384"/>
      <c r="P29" s="384"/>
      <c r="Q29" s="384"/>
      <c r="R29" s="384"/>
    </row>
    <row r="30" spans="1:18" ht="12.75" customHeight="1">
      <c r="A30" s="482">
        <v>2017</v>
      </c>
      <c r="B30" s="725">
        <v>58</v>
      </c>
      <c r="C30" s="725"/>
      <c r="D30" s="133"/>
      <c r="E30" s="78"/>
      <c r="F30" s="78"/>
      <c r="G30" s="491"/>
      <c r="H30" s="78">
        <v>2</v>
      </c>
      <c r="I30" s="78">
        <v>1</v>
      </c>
      <c r="J30" s="78">
        <v>3</v>
      </c>
      <c r="K30" s="78"/>
      <c r="L30" s="78">
        <v>3</v>
      </c>
      <c r="M30" s="78">
        <v>1</v>
      </c>
      <c r="N30" s="78"/>
      <c r="O30" s="78">
        <v>2</v>
      </c>
      <c r="P30" s="78"/>
      <c r="Q30" s="78"/>
      <c r="R30" s="78"/>
    </row>
    <row r="31" spans="1:18" s="478" customFormat="1" ht="13.8">
      <c r="A31" s="482">
        <v>2018</v>
      </c>
      <c r="B31" s="725">
        <v>60</v>
      </c>
      <c r="C31" s="725"/>
      <c r="D31" s="133"/>
      <c r="E31" s="78"/>
      <c r="F31" s="78"/>
      <c r="G31" s="405"/>
      <c r="H31" s="78"/>
      <c r="I31" s="78">
        <v>3</v>
      </c>
      <c r="J31" s="78">
        <v>9</v>
      </c>
      <c r="K31" s="78"/>
      <c r="L31" s="78">
        <v>2</v>
      </c>
      <c r="M31" s="78">
        <v>2</v>
      </c>
      <c r="N31" s="492"/>
      <c r="O31" s="78">
        <v>4</v>
      </c>
      <c r="P31" s="78">
        <v>1</v>
      </c>
      <c r="Q31" s="78"/>
      <c r="R31" s="78">
        <v>1</v>
      </c>
    </row>
    <row r="32" spans="1:18" ht="13.5" customHeight="1"/>
    <row r="33" spans="1:18" s="389" customFormat="1" ht="15">
      <c r="A33" s="88"/>
      <c r="B33" s="469"/>
      <c r="C33" s="469"/>
      <c r="D33" s="469"/>
      <c r="E33" s="469"/>
      <c r="F33" s="469"/>
      <c r="G33" s="469"/>
      <c r="H33" s="469"/>
      <c r="I33" s="469"/>
      <c r="J33" s="469"/>
      <c r="K33" s="469"/>
      <c r="L33" s="469"/>
      <c r="M33" s="469"/>
      <c r="N33" s="469"/>
      <c r="O33" s="469"/>
      <c r="P33" s="469"/>
      <c r="Q33" s="469"/>
      <c r="R33" s="469"/>
    </row>
    <row r="35" spans="1:18" ht="13.5" customHeight="1"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</row>
    <row r="36" spans="1:18"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</row>
    <row r="44" spans="1:18" s="84" customFormat="1">
      <c r="A44" s="88"/>
      <c r="B44" s="469"/>
      <c r="C44" s="469"/>
      <c r="D44" s="469"/>
      <c r="E44" s="469"/>
      <c r="F44" s="469"/>
      <c r="G44" s="469"/>
      <c r="H44" s="469"/>
      <c r="I44" s="469"/>
      <c r="J44" s="469"/>
      <c r="K44" s="469"/>
      <c r="L44" s="469"/>
      <c r="M44" s="469"/>
      <c r="N44" s="469"/>
      <c r="O44" s="469"/>
      <c r="P44" s="469"/>
      <c r="Q44" s="469"/>
      <c r="R44" s="469"/>
    </row>
    <row r="45" spans="1:18" s="84" customFormat="1">
      <c r="A45" s="88"/>
      <c r="B45" s="469"/>
      <c r="C45" s="469"/>
      <c r="D45" s="469"/>
      <c r="E45" s="469"/>
      <c r="F45" s="469"/>
      <c r="G45" s="469"/>
      <c r="H45" s="469"/>
      <c r="I45" s="469"/>
      <c r="J45" s="469"/>
      <c r="K45" s="469"/>
      <c r="L45" s="469"/>
      <c r="M45" s="469"/>
      <c r="N45" s="469"/>
      <c r="O45" s="469"/>
      <c r="P45" s="469"/>
      <c r="Q45" s="469"/>
      <c r="R45" s="469"/>
    </row>
  </sheetData>
  <mergeCells count="30">
    <mergeCell ref="B11:C11"/>
    <mergeCell ref="F25:G25"/>
    <mergeCell ref="H25:H26"/>
    <mergeCell ref="B31:C31"/>
    <mergeCell ref="A22:R22"/>
    <mergeCell ref="K25:R25"/>
    <mergeCell ref="I25:I26"/>
    <mergeCell ref="B28:C28"/>
    <mergeCell ref="D25:D26"/>
    <mergeCell ref="B25:C25"/>
    <mergeCell ref="A2:R2"/>
    <mergeCell ref="A3:R3"/>
    <mergeCell ref="B5:C6"/>
    <mergeCell ref="J25:J26"/>
    <mergeCell ref="A23:R23"/>
    <mergeCell ref="I5:R5"/>
    <mergeCell ref="E25:E26"/>
    <mergeCell ref="G5:H5"/>
    <mergeCell ref="D5:D6"/>
    <mergeCell ref="B13:C13"/>
    <mergeCell ref="A5:A6"/>
    <mergeCell ref="B8:C8"/>
    <mergeCell ref="B29:C29"/>
    <mergeCell ref="B30:C30"/>
    <mergeCell ref="B26:C26"/>
    <mergeCell ref="B27:C27"/>
    <mergeCell ref="B12:C12"/>
    <mergeCell ref="B9:C9"/>
    <mergeCell ref="B10:C10"/>
    <mergeCell ref="B7:C7"/>
  </mergeCells>
  <phoneticPr fontId="0" type="noConversion"/>
  <pageMargins left="0.84" right="0.2" top="0.49" bottom="0.5" header="0.35" footer="0.28000000000000003"/>
  <pageSetup paperSize="9" orientation="portrait" r:id="rId1"/>
  <headerFooter alignWithMargins="0">
    <oddFooter>&amp;A</oddFoot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/>
  </sheetViews>
  <sheetFormatPr defaultColWidth="9.109375" defaultRowHeight="13.2"/>
  <cols>
    <col min="1" max="1" width="5.88671875" style="233" customWidth="1"/>
    <col min="2" max="2" width="9.6640625" style="233" customWidth="1"/>
    <col min="3" max="3" width="10.6640625" style="233" customWidth="1"/>
    <col min="4" max="4" width="9.109375" style="233"/>
    <col min="5" max="5" width="8.6640625" style="233" customWidth="1"/>
    <col min="6" max="6" width="9.109375" style="233"/>
    <col min="7" max="7" width="9.6640625" style="233" customWidth="1"/>
    <col min="8" max="8" width="9.109375" style="233"/>
    <col min="9" max="9" width="8.109375" style="233" customWidth="1"/>
    <col min="10" max="10" width="9.6640625" style="233" customWidth="1"/>
    <col min="11" max="16384" width="9.109375" style="233"/>
  </cols>
  <sheetData>
    <row r="1" spans="1:10" s="17" customFormat="1" ht="15">
      <c r="A1" s="593" t="s">
        <v>148</v>
      </c>
      <c r="B1" s="593"/>
      <c r="C1" s="593"/>
      <c r="D1" s="593"/>
      <c r="E1" s="593"/>
      <c r="F1" s="593"/>
      <c r="G1" s="593"/>
      <c r="H1" s="593"/>
      <c r="I1" s="593"/>
      <c r="J1" s="593"/>
    </row>
    <row r="2" spans="1:10" s="17" customFormat="1" ht="15">
      <c r="A2" s="593" t="s">
        <v>436</v>
      </c>
      <c r="B2" s="593"/>
      <c r="C2" s="593"/>
      <c r="D2" s="593"/>
      <c r="E2" s="593"/>
      <c r="F2" s="593"/>
      <c r="G2" s="593"/>
      <c r="H2" s="593"/>
      <c r="I2" s="593"/>
      <c r="J2" s="593"/>
    </row>
    <row r="4" spans="1:10" ht="27" customHeight="1">
      <c r="A4" s="594" t="s">
        <v>527</v>
      </c>
      <c r="B4" s="200" t="s">
        <v>142</v>
      </c>
      <c r="C4" s="200"/>
      <c r="D4" s="200"/>
      <c r="E4" s="200"/>
      <c r="F4" s="200" t="s">
        <v>143</v>
      </c>
      <c r="G4" s="200"/>
      <c r="H4" s="200"/>
      <c r="I4" s="200"/>
      <c r="J4" s="343" t="s">
        <v>530</v>
      </c>
    </row>
    <row r="5" spans="1:10" ht="66.75" customHeight="1">
      <c r="A5" s="595"/>
      <c r="B5" s="336" t="s">
        <v>837</v>
      </c>
      <c r="C5" s="336" t="s">
        <v>713</v>
      </c>
      <c r="D5" s="336" t="s">
        <v>531</v>
      </c>
      <c r="E5" s="336" t="s">
        <v>532</v>
      </c>
      <c r="F5" s="336" t="s">
        <v>837</v>
      </c>
      <c r="G5" s="336" t="s">
        <v>713</v>
      </c>
      <c r="H5" s="336" t="s">
        <v>531</v>
      </c>
      <c r="I5" s="336" t="s">
        <v>532</v>
      </c>
      <c r="J5" s="393" t="s">
        <v>533</v>
      </c>
    </row>
    <row r="6" spans="1:10">
      <c r="A6" s="162">
        <v>2014</v>
      </c>
      <c r="B6" s="377">
        <v>13154</v>
      </c>
      <c r="C6" s="377">
        <v>3</v>
      </c>
      <c r="D6" s="377">
        <v>65</v>
      </c>
      <c r="E6" s="377">
        <v>13222</v>
      </c>
      <c r="F6" s="377">
        <v>25549</v>
      </c>
      <c r="G6" s="377">
        <v>8</v>
      </c>
      <c r="H6" s="377">
        <v>133</v>
      </c>
      <c r="I6" s="377">
        <v>25690</v>
      </c>
      <c r="J6" s="377">
        <f>E6+I6</f>
        <v>38912</v>
      </c>
    </row>
    <row r="7" spans="1:10">
      <c r="A7" s="162">
        <v>2015</v>
      </c>
      <c r="B7" s="377">
        <v>13565</v>
      </c>
      <c r="C7" s="377">
        <v>16</v>
      </c>
      <c r="D7" s="377">
        <v>147</v>
      </c>
      <c r="E7" s="377">
        <v>13728</v>
      </c>
      <c r="F7" s="377">
        <v>24910</v>
      </c>
      <c r="G7" s="377">
        <v>6</v>
      </c>
      <c r="H7" s="377">
        <v>115</v>
      </c>
      <c r="I7" s="377">
        <v>25031</v>
      </c>
      <c r="J7" s="377">
        <f>E7+I7</f>
        <v>38759</v>
      </c>
    </row>
    <row r="8" spans="1:10">
      <c r="A8" s="162">
        <v>2016</v>
      </c>
      <c r="B8" s="377">
        <v>13948</v>
      </c>
      <c r="C8" s="377">
        <v>12</v>
      </c>
      <c r="D8" s="377">
        <v>110</v>
      </c>
      <c r="E8" s="377">
        <v>14070</v>
      </c>
      <c r="F8" s="377">
        <v>25464</v>
      </c>
      <c r="G8" s="377">
        <v>3</v>
      </c>
      <c r="H8" s="377">
        <v>200</v>
      </c>
      <c r="I8" s="377">
        <v>25667</v>
      </c>
      <c r="J8" s="377">
        <f>E8+I8</f>
        <v>39737</v>
      </c>
    </row>
    <row r="9" spans="1:10">
      <c r="A9" s="162">
        <v>2017</v>
      </c>
      <c r="B9" s="377">
        <v>12812</v>
      </c>
      <c r="C9" s="377">
        <v>14</v>
      </c>
      <c r="D9" s="377">
        <v>187</v>
      </c>
      <c r="E9" s="377">
        <v>13013</v>
      </c>
      <c r="F9" s="377">
        <v>25390</v>
      </c>
      <c r="G9" s="377">
        <v>15</v>
      </c>
      <c r="H9" s="377">
        <v>229</v>
      </c>
      <c r="I9" s="377">
        <v>25634</v>
      </c>
      <c r="J9" s="377">
        <f>E9+I9</f>
        <v>38647</v>
      </c>
    </row>
    <row r="10" spans="1:10">
      <c r="A10" s="162">
        <v>2018</v>
      </c>
      <c r="B10" s="377">
        <v>13848</v>
      </c>
      <c r="C10" s="377">
        <v>19</v>
      </c>
      <c r="D10" s="377">
        <v>226</v>
      </c>
      <c r="E10" s="377">
        <v>14093</v>
      </c>
      <c r="F10" s="377">
        <v>25079</v>
      </c>
      <c r="G10" s="377">
        <v>22</v>
      </c>
      <c r="H10" s="377">
        <v>422</v>
      </c>
      <c r="I10" s="377">
        <v>25523</v>
      </c>
      <c r="J10" s="377">
        <f>E10+I10</f>
        <v>39616</v>
      </c>
    </row>
    <row r="15" spans="1:10" s="17" customFormat="1" ht="15">
      <c r="A15" s="593" t="s">
        <v>878</v>
      </c>
      <c r="B15" s="593"/>
      <c r="C15" s="593"/>
      <c r="D15" s="593"/>
      <c r="E15" s="593"/>
      <c r="F15" s="593"/>
      <c r="G15" s="593"/>
      <c r="H15" s="593"/>
      <c r="I15" s="593"/>
      <c r="J15" s="593"/>
    </row>
    <row r="16" spans="1:10" s="17" customFormat="1" ht="15">
      <c r="A16" s="593" t="s">
        <v>879</v>
      </c>
      <c r="B16" s="593"/>
      <c r="C16" s="593"/>
      <c r="D16" s="593"/>
      <c r="E16" s="593"/>
      <c r="F16" s="593"/>
      <c r="G16" s="593"/>
      <c r="H16" s="593"/>
      <c r="I16" s="593"/>
      <c r="J16" s="593"/>
    </row>
    <row r="18" spans="2:9" ht="33.75" customHeight="1">
      <c r="B18" s="633" t="s">
        <v>1828</v>
      </c>
      <c r="C18" s="257" t="s">
        <v>150</v>
      </c>
      <c r="D18" s="464" t="s">
        <v>536</v>
      </c>
      <c r="E18" s="464"/>
      <c r="F18" s="597" t="s">
        <v>131</v>
      </c>
      <c r="G18" s="597"/>
      <c r="H18" s="597" t="s">
        <v>149</v>
      </c>
      <c r="I18" s="597"/>
    </row>
    <row r="19" spans="2:9" ht="65.25" customHeight="1">
      <c r="B19" s="587"/>
      <c r="C19" s="364" t="s">
        <v>539</v>
      </c>
      <c r="D19" s="365" t="s">
        <v>540</v>
      </c>
      <c r="E19" s="291" t="s">
        <v>541</v>
      </c>
      <c r="F19" s="365" t="s">
        <v>540</v>
      </c>
      <c r="G19" s="291" t="s">
        <v>541</v>
      </c>
      <c r="H19" s="365" t="s">
        <v>540</v>
      </c>
      <c r="I19" s="291" t="s">
        <v>541</v>
      </c>
    </row>
    <row r="20" spans="2:9">
      <c r="B20" s="361" t="s">
        <v>546</v>
      </c>
      <c r="C20" s="362">
        <v>12433</v>
      </c>
      <c r="D20" s="362">
        <v>5328</v>
      </c>
      <c r="E20" s="363">
        <f>D20*100/C20</f>
        <v>42.853695809539133</v>
      </c>
      <c r="F20" s="362"/>
      <c r="G20" s="363"/>
      <c r="H20" s="362"/>
      <c r="I20" s="363"/>
    </row>
    <row r="21" spans="2:9">
      <c r="B21" s="370" t="s">
        <v>547</v>
      </c>
      <c r="C21" s="182">
        <v>13367</v>
      </c>
      <c r="D21" s="182">
        <v>12473</v>
      </c>
      <c r="E21" s="371">
        <f t="shared" ref="E21:E34" si="0">D21*100/C21</f>
        <v>93.311887484102641</v>
      </c>
      <c r="F21" s="182"/>
      <c r="G21" s="371"/>
      <c r="H21" s="182"/>
      <c r="I21" s="371"/>
    </row>
    <row r="22" spans="2:9">
      <c r="B22" s="361" t="s">
        <v>548</v>
      </c>
      <c r="C22" s="362">
        <v>13788</v>
      </c>
      <c r="D22" s="362">
        <v>13026</v>
      </c>
      <c r="E22" s="363">
        <f t="shared" si="0"/>
        <v>94.473455178416017</v>
      </c>
      <c r="F22" s="362">
        <v>11277</v>
      </c>
      <c r="G22" s="363">
        <f>F22*100/C22</f>
        <v>81.788511749347265</v>
      </c>
      <c r="H22" s="362"/>
      <c r="I22" s="363"/>
    </row>
    <row r="23" spans="2:9">
      <c r="B23" s="370" t="s">
        <v>549</v>
      </c>
      <c r="C23" s="182">
        <v>14503</v>
      </c>
      <c r="D23" s="182">
        <v>13846</v>
      </c>
      <c r="E23" s="371">
        <f t="shared" si="0"/>
        <v>95.469902778735431</v>
      </c>
      <c r="F23" s="182">
        <v>13298</v>
      </c>
      <c r="G23" s="371">
        <f t="shared" ref="G23:G34" si="1">F23*100/C23</f>
        <v>91.691374198441707</v>
      </c>
      <c r="H23" s="182"/>
      <c r="I23" s="371"/>
    </row>
    <row r="24" spans="2:9">
      <c r="B24" s="361" t="s">
        <v>550</v>
      </c>
      <c r="C24" s="362">
        <v>15676</v>
      </c>
      <c r="D24" s="362">
        <v>14958</v>
      </c>
      <c r="E24" s="363">
        <f t="shared" si="0"/>
        <v>95.41974993620822</v>
      </c>
      <c r="F24" s="362">
        <v>14553</v>
      </c>
      <c r="G24" s="363">
        <f t="shared" si="1"/>
        <v>92.836182699668285</v>
      </c>
      <c r="H24" s="362"/>
      <c r="I24" s="363"/>
    </row>
    <row r="25" spans="2:9">
      <c r="B25" s="370" t="s">
        <v>551</v>
      </c>
      <c r="C25" s="182">
        <v>15453</v>
      </c>
      <c r="D25" s="182">
        <v>14798</v>
      </c>
      <c r="E25" s="371">
        <f t="shared" si="0"/>
        <v>95.761340839966351</v>
      </c>
      <c r="F25" s="182">
        <v>14461</v>
      </c>
      <c r="G25" s="371">
        <f t="shared" si="1"/>
        <v>93.580534524040644</v>
      </c>
      <c r="H25" s="182"/>
      <c r="I25" s="371"/>
    </row>
    <row r="26" spans="2:9">
      <c r="B26" s="361" t="s">
        <v>552</v>
      </c>
      <c r="C26" s="362">
        <v>15696</v>
      </c>
      <c r="D26" s="282">
        <v>15175</v>
      </c>
      <c r="E26" s="363">
        <f t="shared" si="0"/>
        <v>96.680682976554536</v>
      </c>
      <c r="F26" s="362">
        <v>14893</v>
      </c>
      <c r="G26" s="363">
        <f t="shared" si="1"/>
        <v>94.884046890927621</v>
      </c>
      <c r="H26" s="362">
        <v>1333</v>
      </c>
      <c r="I26" s="363">
        <f>H26*100/C26</f>
        <v>8.4926095820591225</v>
      </c>
    </row>
    <row r="27" spans="2:9">
      <c r="B27" s="370" t="s">
        <v>553</v>
      </c>
      <c r="C27" s="182">
        <v>16784</v>
      </c>
      <c r="D27" s="182">
        <v>16271</v>
      </c>
      <c r="E27" s="371">
        <f t="shared" si="0"/>
        <v>96.943517635843662</v>
      </c>
      <c r="F27" s="182">
        <v>16124</v>
      </c>
      <c r="G27" s="371">
        <f t="shared" si="1"/>
        <v>96.067683508102959</v>
      </c>
      <c r="H27" s="182">
        <v>13396</v>
      </c>
      <c r="I27" s="371">
        <f t="shared" ref="I27:I34" si="2">H27*100/C27</f>
        <v>79.814108674928505</v>
      </c>
    </row>
    <row r="28" spans="2:9">
      <c r="B28" s="361" t="s">
        <v>554</v>
      </c>
      <c r="C28" s="362">
        <v>13762</v>
      </c>
      <c r="D28" s="362">
        <v>13402</v>
      </c>
      <c r="E28" s="363">
        <f t="shared" si="0"/>
        <v>97.384101148088945</v>
      </c>
      <c r="F28" s="362">
        <v>13282</v>
      </c>
      <c r="G28" s="363">
        <f t="shared" si="1"/>
        <v>96.512134864118593</v>
      </c>
      <c r="H28" s="362">
        <v>12841</v>
      </c>
      <c r="I28" s="363">
        <f t="shared" si="2"/>
        <v>93.307658770527539</v>
      </c>
    </row>
    <row r="29" spans="2:9">
      <c r="B29" s="370" t="s">
        <v>555</v>
      </c>
      <c r="C29" s="182">
        <v>13400</v>
      </c>
      <c r="D29" s="182">
        <v>13085</v>
      </c>
      <c r="E29" s="371">
        <f t="shared" si="0"/>
        <v>97.649253731343279</v>
      </c>
      <c r="F29" s="182">
        <v>13005</v>
      </c>
      <c r="G29" s="371">
        <f t="shared" si="1"/>
        <v>97.052238805970148</v>
      </c>
      <c r="H29" s="182">
        <v>12635</v>
      </c>
      <c r="I29" s="371">
        <f t="shared" si="2"/>
        <v>94.291044776119406</v>
      </c>
    </row>
    <row r="30" spans="2:9">
      <c r="B30" s="361" t="s">
        <v>556</v>
      </c>
      <c r="C30" s="362">
        <v>12960</v>
      </c>
      <c r="D30" s="362">
        <v>12751</v>
      </c>
      <c r="E30" s="363">
        <f t="shared" si="0"/>
        <v>98.387345679012341</v>
      </c>
      <c r="F30" s="362">
        <v>12678</v>
      </c>
      <c r="G30" s="363">
        <f t="shared" si="1"/>
        <v>97.824074074074076</v>
      </c>
      <c r="H30" s="362">
        <v>12277</v>
      </c>
      <c r="I30" s="363">
        <f t="shared" si="2"/>
        <v>94.729938271604937</v>
      </c>
    </row>
    <row r="31" spans="2:9">
      <c r="B31" s="370" t="s">
        <v>557</v>
      </c>
      <c r="C31" s="182">
        <v>12181</v>
      </c>
      <c r="D31" s="182">
        <v>11985</v>
      </c>
      <c r="E31" s="371">
        <f t="shared" si="0"/>
        <v>98.390936704704046</v>
      </c>
      <c r="F31" s="182">
        <v>11918</v>
      </c>
      <c r="G31" s="371">
        <f t="shared" si="1"/>
        <v>97.840899761924305</v>
      </c>
      <c r="H31" s="182">
        <v>11613</v>
      </c>
      <c r="I31" s="371">
        <f t="shared" si="2"/>
        <v>95.3370002462852</v>
      </c>
    </row>
    <row r="32" spans="2:9">
      <c r="B32" s="361" t="s">
        <v>558</v>
      </c>
      <c r="C32" s="362">
        <v>12087</v>
      </c>
      <c r="D32" s="362">
        <v>11869</v>
      </c>
      <c r="E32" s="363">
        <f t="shared" si="0"/>
        <v>98.196409365433937</v>
      </c>
      <c r="F32" s="362">
        <v>11795</v>
      </c>
      <c r="G32" s="363">
        <f t="shared" si="1"/>
        <v>97.584181351865638</v>
      </c>
      <c r="H32" s="362">
        <v>11478</v>
      </c>
      <c r="I32" s="363">
        <f t="shared" si="2"/>
        <v>94.961528915363616</v>
      </c>
    </row>
    <row r="33" spans="2:9">
      <c r="B33" s="370" t="s">
        <v>559</v>
      </c>
      <c r="C33" s="182">
        <v>11700</v>
      </c>
      <c r="D33" s="182">
        <v>11551</v>
      </c>
      <c r="E33" s="371">
        <f t="shared" si="0"/>
        <v>98.726495726495727</v>
      </c>
      <c r="F33" s="182">
        <v>11494</v>
      </c>
      <c r="G33" s="371">
        <f t="shared" si="1"/>
        <v>98.239316239316238</v>
      </c>
      <c r="H33" s="182">
        <v>11178</v>
      </c>
      <c r="I33" s="371">
        <f t="shared" si="2"/>
        <v>95.538461538461533</v>
      </c>
    </row>
    <row r="34" spans="2:9">
      <c r="B34" s="370" t="s">
        <v>560</v>
      </c>
      <c r="C34" s="182">
        <v>11822</v>
      </c>
      <c r="D34" s="182">
        <v>11684</v>
      </c>
      <c r="E34" s="371">
        <f t="shared" si="0"/>
        <v>98.832684824902728</v>
      </c>
      <c r="F34" s="182">
        <v>11630</v>
      </c>
      <c r="G34" s="371">
        <f t="shared" si="1"/>
        <v>98.375909321603785</v>
      </c>
      <c r="H34" s="182">
        <v>11334</v>
      </c>
      <c r="I34" s="371">
        <f t="shared" si="2"/>
        <v>95.872102859076293</v>
      </c>
    </row>
  </sheetData>
  <mergeCells count="8">
    <mergeCell ref="F18:G18"/>
    <mergeCell ref="H18:I18"/>
    <mergeCell ref="A1:J1"/>
    <mergeCell ref="A2:J2"/>
    <mergeCell ref="A15:J15"/>
    <mergeCell ref="A16:J16"/>
    <mergeCell ref="A4:A5"/>
    <mergeCell ref="B18:B19"/>
  </mergeCells>
  <phoneticPr fontId="0" type="noConversion"/>
  <pageMargins left="0.99" right="0.25" top="0.49" bottom="0.5" header="0.35" footer="0.28000000000000003"/>
  <pageSetup paperSize="9" orientation="portrait" r:id="rId1"/>
  <headerFooter alignWithMargins="0">
    <oddFooter>&amp;A</oddFoot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45"/>
  <sheetViews>
    <sheetView workbookViewId="0"/>
  </sheetViews>
  <sheetFormatPr defaultColWidth="9.109375" defaultRowHeight="13.2"/>
  <cols>
    <col min="1" max="1" width="9.109375" style="233"/>
    <col min="2" max="2" width="6.88671875" style="233" customWidth="1"/>
    <col min="3" max="3" width="10.5546875" style="233" customWidth="1"/>
    <col min="4" max="4" width="9.109375" style="233"/>
    <col min="5" max="5" width="8.6640625" style="233" customWidth="1"/>
    <col min="6" max="6" width="9.109375" style="233"/>
    <col min="7" max="7" width="9.6640625" style="233" customWidth="1"/>
    <col min="8" max="16384" width="9.109375" style="233"/>
  </cols>
  <sheetData>
    <row r="3" spans="2:9" s="17" customFormat="1" ht="15">
      <c r="B3" s="593" t="s">
        <v>1321</v>
      </c>
      <c r="C3" s="593"/>
      <c r="D3" s="593"/>
      <c r="E3" s="593"/>
      <c r="F3" s="593"/>
      <c r="G3" s="593"/>
      <c r="H3" s="593"/>
      <c r="I3" s="593"/>
    </row>
    <row r="4" spans="2:9" s="17" customFormat="1" ht="15">
      <c r="B4" s="593" t="s">
        <v>1322</v>
      </c>
      <c r="C4" s="593"/>
      <c r="D4" s="593"/>
      <c r="E4" s="593"/>
      <c r="F4" s="593"/>
      <c r="G4" s="593"/>
      <c r="H4" s="593"/>
      <c r="I4" s="593"/>
    </row>
    <row r="6" spans="2:9" ht="26.25" customHeight="1">
      <c r="B6" s="633" t="s">
        <v>1828</v>
      </c>
      <c r="C6" s="257" t="s">
        <v>150</v>
      </c>
      <c r="D6" s="464" t="s">
        <v>536</v>
      </c>
      <c r="E6" s="464"/>
      <c r="F6" s="597" t="s">
        <v>431</v>
      </c>
      <c r="G6" s="597"/>
      <c r="H6" s="597" t="s">
        <v>149</v>
      </c>
      <c r="I6" s="597"/>
    </row>
    <row r="7" spans="2:9" ht="52.8">
      <c r="B7" s="587"/>
      <c r="C7" s="364" t="s">
        <v>539</v>
      </c>
      <c r="D7" s="365" t="s">
        <v>540</v>
      </c>
      <c r="E7" s="291" t="s">
        <v>541</v>
      </c>
      <c r="F7" s="365" t="s">
        <v>540</v>
      </c>
      <c r="G7" s="291" t="s">
        <v>541</v>
      </c>
      <c r="H7" s="365" t="s">
        <v>540</v>
      </c>
      <c r="I7" s="291" t="s">
        <v>541</v>
      </c>
    </row>
    <row r="8" spans="2:9">
      <c r="B8" s="361" t="s">
        <v>546</v>
      </c>
      <c r="C8" s="362">
        <v>12715</v>
      </c>
      <c r="D8" s="362">
        <v>5458</v>
      </c>
      <c r="E8" s="363">
        <f t="shared" ref="E8:E22" si="0">D8*100/C8</f>
        <v>42.92567833267794</v>
      </c>
      <c r="F8" s="362"/>
      <c r="G8" s="363"/>
      <c r="H8" s="362"/>
      <c r="I8" s="363"/>
    </row>
    <row r="9" spans="2:9">
      <c r="B9" s="370" t="s">
        <v>547</v>
      </c>
      <c r="C9" s="182">
        <v>13310</v>
      </c>
      <c r="D9" s="182">
        <v>12402</v>
      </c>
      <c r="E9" s="371">
        <f t="shared" si="0"/>
        <v>93.178061607813675</v>
      </c>
      <c r="F9" s="182"/>
      <c r="G9" s="371"/>
      <c r="H9" s="182"/>
      <c r="I9" s="371"/>
    </row>
    <row r="10" spans="2:9">
      <c r="B10" s="361" t="s">
        <v>548</v>
      </c>
      <c r="C10" s="362">
        <v>13432</v>
      </c>
      <c r="D10" s="362">
        <v>12623</v>
      </c>
      <c r="E10" s="363">
        <f t="shared" si="0"/>
        <v>93.977069684335916</v>
      </c>
      <c r="F10" s="362">
        <v>11070</v>
      </c>
      <c r="G10" s="363">
        <f t="shared" ref="G10:G22" si="1">F10*100/C10</f>
        <v>82.415128052412143</v>
      </c>
      <c r="H10" s="362"/>
      <c r="I10" s="363"/>
    </row>
    <row r="11" spans="2:9">
      <c r="B11" s="370" t="s">
        <v>549</v>
      </c>
      <c r="C11" s="182">
        <v>13806</v>
      </c>
      <c r="D11" s="182">
        <v>13132</v>
      </c>
      <c r="E11" s="371">
        <f t="shared" si="0"/>
        <v>95.118064609590036</v>
      </c>
      <c r="F11" s="182">
        <v>12663</v>
      </c>
      <c r="G11" s="371">
        <f t="shared" si="1"/>
        <v>91.720990873533253</v>
      </c>
      <c r="H11" s="182"/>
      <c r="I11" s="371"/>
    </row>
    <row r="12" spans="2:9">
      <c r="B12" s="361" t="s">
        <v>550</v>
      </c>
      <c r="C12" s="362">
        <v>14453</v>
      </c>
      <c r="D12" s="362">
        <v>13789</v>
      </c>
      <c r="E12" s="363">
        <f t="shared" si="0"/>
        <v>95.405798104199818</v>
      </c>
      <c r="F12" s="362">
        <v>13469</v>
      </c>
      <c r="G12" s="363">
        <f t="shared" si="1"/>
        <v>93.191724901404555</v>
      </c>
      <c r="H12" s="362"/>
      <c r="I12" s="363"/>
    </row>
    <row r="13" spans="2:9">
      <c r="B13" s="370" t="s">
        <v>551</v>
      </c>
      <c r="C13" s="182">
        <v>15559</v>
      </c>
      <c r="D13" s="182">
        <v>14860</v>
      </c>
      <c r="E13" s="371">
        <f t="shared" si="0"/>
        <v>95.507423356256822</v>
      </c>
      <c r="F13" s="182">
        <v>14498</v>
      </c>
      <c r="G13" s="371">
        <f t="shared" si="1"/>
        <v>93.180795680956365</v>
      </c>
      <c r="H13" s="182"/>
      <c r="I13" s="371"/>
    </row>
    <row r="14" spans="2:9">
      <c r="B14" s="361" t="s">
        <v>552</v>
      </c>
      <c r="C14" s="362">
        <v>15237</v>
      </c>
      <c r="D14" s="282">
        <v>14612</v>
      </c>
      <c r="E14" s="363">
        <f t="shared" si="0"/>
        <v>95.898142679005048</v>
      </c>
      <c r="F14" s="362">
        <v>14333</v>
      </c>
      <c r="G14" s="363">
        <f t="shared" si="1"/>
        <v>94.06707357091291</v>
      </c>
      <c r="H14" s="362">
        <v>1081</v>
      </c>
      <c r="I14" s="363">
        <f t="shared" ref="I14:I22" si="2">H14*100/C14</f>
        <v>7.0945724223928597</v>
      </c>
    </row>
    <row r="15" spans="2:9">
      <c r="B15" s="370" t="s">
        <v>553</v>
      </c>
      <c r="C15" s="182">
        <v>17228</v>
      </c>
      <c r="D15" s="182">
        <v>16674</v>
      </c>
      <c r="E15" s="371">
        <f t="shared" si="0"/>
        <v>96.784304620385413</v>
      </c>
      <c r="F15" s="182">
        <v>16384</v>
      </c>
      <c r="G15" s="371">
        <f t="shared" si="1"/>
        <v>95.100998374738793</v>
      </c>
      <c r="H15" s="182">
        <v>13566</v>
      </c>
      <c r="I15" s="371">
        <f t="shared" si="2"/>
        <v>78.743905270489904</v>
      </c>
    </row>
    <row r="16" spans="2:9">
      <c r="B16" s="361" t="s">
        <v>554</v>
      </c>
      <c r="C16" s="362">
        <v>14347</v>
      </c>
      <c r="D16" s="362">
        <v>13937</v>
      </c>
      <c r="E16" s="363">
        <f t="shared" si="0"/>
        <v>97.142259705861846</v>
      </c>
      <c r="F16" s="362">
        <v>13812</v>
      </c>
      <c r="G16" s="363">
        <f t="shared" si="1"/>
        <v>96.27099742106364</v>
      </c>
      <c r="H16" s="362">
        <v>13237</v>
      </c>
      <c r="I16" s="363">
        <f t="shared" si="2"/>
        <v>92.263190910991838</v>
      </c>
    </row>
    <row r="17" spans="2:9">
      <c r="B17" s="370" t="s">
        <v>555</v>
      </c>
      <c r="C17" s="182">
        <v>13582</v>
      </c>
      <c r="D17" s="182">
        <v>13241</v>
      </c>
      <c r="E17" s="371">
        <f t="shared" si="0"/>
        <v>97.489324105433667</v>
      </c>
      <c r="F17" s="182">
        <v>13134</v>
      </c>
      <c r="G17" s="371">
        <f t="shared" si="1"/>
        <v>96.701516713297011</v>
      </c>
      <c r="H17" s="182">
        <v>12767</v>
      </c>
      <c r="I17" s="371">
        <f t="shared" si="2"/>
        <v>93.999410985127369</v>
      </c>
    </row>
    <row r="18" spans="2:9">
      <c r="B18" s="361" t="s">
        <v>556</v>
      </c>
      <c r="C18" s="362">
        <v>13152</v>
      </c>
      <c r="D18" s="362">
        <v>12855</v>
      </c>
      <c r="E18" s="363">
        <f t="shared" si="0"/>
        <v>97.741788321167888</v>
      </c>
      <c r="F18" s="362">
        <v>12782</v>
      </c>
      <c r="G18" s="363">
        <f t="shared" si="1"/>
        <v>97.18673965936739</v>
      </c>
      <c r="H18" s="362">
        <v>12431</v>
      </c>
      <c r="I18" s="363">
        <f t="shared" si="2"/>
        <v>94.517944038929443</v>
      </c>
    </row>
    <row r="19" spans="2:9">
      <c r="B19" s="370" t="s">
        <v>557</v>
      </c>
      <c r="C19" s="182">
        <v>12709</v>
      </c>
      <c r="D19" s="182">
        <v>12500</v>
      </c>
      <c r="E19" s="371">
        <f t="shared" si="0"/>
        <v>98.355496105122356</v>
      </c>
      <c r="F19" s="182">
        <v>12421</v>
      </c>
      <c r="G19" s="371">
        <f t="shared" si="1"/>
        <v>97.73388936973798</v>
      </c>
      <c r="H19" s="182">
        <v>12097</v>
      </c>
      <c r="I19" s="371">
        <f t="shared" si="2"/>
        <v>95.18451491069321</v>
      </c>
    </row>
    <row r="20" spans="2:9">
      <c r="B20" s="361" t="s">
        <v>558</v>
      </c>
      <c r="C20" s="362">
        <v>11981</v>
      </c>
      <c r="D20" s="362">
        <v>11803</v>
      </c>
      <c r="E20" s="363">
        <f t="shared" si="0"/>
        <v>98.514314331024124</v>
      </c>
      <c r="F20" s="362">
        <v>11744</v>
      </c>
      <c r="G20" s="363">
        <f t="shared" si="1"/>
        <v>98.02186795759954</v>
      </c>
      <c r="H20" s="362">
        <v>11428</v>
      </c>
      <c r="I20" s="363">
        <f t="shared" si="2"/>
        <v>95.384358567732249</v>
      </c>
    </row>
    <row r="21" spans="2:9">
      <c r="B21" s="370" t="s">
        <v>559</v>
      </c>
      <c r="C21" s="182">
        <v>11898</v>
      </c>
      <c r="D21" s="182">
        <v>11700</v>
      </c>
      <c r="E21" s="371">
        <f t="shared" si="0"/>
        <v>98.335854765506809</v>
      </c>
      <c r="F21" s="182">
        <v>11617</v>
      </c>
      <c r="G21" s="371">
        <f t="shared" si="1"/>
        <v>97.638258530845519</v>
      </c>
      <c r="H21" s="182">
        <v>11273</v>
      </c>
      <c r="I21" s="371">
        <f t="shared" si="2"/>
        <v>94.747016305261383</v>
      </c>
    </row>
    <row r="22" spans="2:9">
      <c r="B22" s="370" t="s">
        <v>560</v>
      </c>
      <c r="C22" s="182">
        <v>11616</v>
      </c>
      <c r="D22" s="182">
        <v>11474</v>
      </c>
      <c r="E22" s="371">
        <f t="shared" si="0"/>
        <v>98.777548209366387</v>
      </c>
      <c r="F22" s="182">
        <v>11409</v>
      </c>
      <c r="G22" s="371">
        <f t="shared" si="1"/>
        <v>98.21797520661157</v>
      </c>
      <c r="H22" s="182">
        <v>11098</v>
      </c>
      <c r="I22" s="371">
        <f t="shared" si="2"/>
        <v>95.540633608815426</v>
      </c>
    </row>
    <row r="23" spans="2:9">
      <c r="B23" s="361"/>
      <c r="C23" s="467"/>
      <c r="D23" s="467"/>
      <c r="E23" s="468"/>
      <c r="F23" s="467"/>
      <c r="G23" s="468"/>
      <c r="H23" s="467"/>
      <c r="I23" s="468"/>
    </row>
    <row r="24" spans="2:9">
      <c r="B24" s="361"/>
      <c r="C24" s="467"/>
      <c r="D24" s="467"/>
      <c r="E24" s="468"/>
      <c r="F24" s="467"/>
      <c r="G24" s="468"/>
      <c r="H24" s="467"/>
      <c r="I24" s="468"/>
    </row>
    <row r="26" spans="2:9" s="17" customFormat="1" ht="15">
      <c r="B26" s="593" t="s">
        <v>1323</v>
      </c>
      <c r="C26" s="593"/>
      <c r="D26" s="593"/>
      <c r="E26" s="593"/>
      <c r="F26" s="593"/>
      <c r="G26" s="593"/>
      <c r="H26" s="593"/>
      <c r="I26" s="593"/>
    </row>
    <row r="27" spans="2:9" s="17" customFormat="1" ht="15">
      <c r="B27" s="593" t="s">
        <v>1324</v>
      </c>
      <c r="C27" s="593"/>
      <c r="D27" s="593"/>
      <c r="E27" s="593"/>
      <c r="F27" s="593"/>
      <c r="G27" s="593"/>
      <c r="H27" s="593"/>
      <c r="I27" s="593"/>
    </row>
    <row r="29" spans="2:9" ht="26.25" customHeight="1">
      <c r="B29" s="633" t="s">
        <v>1828</v>
      </c>
      <c r="C29" s="257" t="s">
        <v>150</v>
      </c>
      <c r="D29" s="464" t="s">
        <v>536</v>
      </c>
      <c r="E29" s="464"/>
      <c r="F29" s="597" t="s">
        <v>131</v>
      </c>
      <c r="G29" s="597"/>
      <c r="H29" s="597" t="s">
        <v>149</v>
      </c>
      <c r="I29" s="597"/>
    </row>
    <row r="30" spans="2:9" ht="52.8">
      <c r="B30" s="587"/>
      <c r="C30" s="364" t="s">
        <v>539</v>
      </c>
      <c r="D30" s="365" t="s">
        <v>540</v>
      </c>
      <c r="E30" s="291" t="s">
        <v>541</v>
      </c>
      <c r="F30" s="365" t="s">
        <v>540</v>
      </c>
      <c r="G30" s="291" t="s">
        <v>541</v>
      </c>
      <c r="H30" s="365" t="s">
        <v>540</v>
      </c>
      <c r="I30" s="291" t="s">
        <v>541</v>
      </c>
    </row>
    <row r="31" spans="2:9">
      <c r="B31" s="361" t="s">
        <v>546</v>
      </c>
      <c r="C31" s="362">
        <v>12741</v>
      </c>
      <c r="D31" s="362">
        <v>5875</v>
      </c>
      <c r="E31" s="363">
        <f t="shared" ref="E31:E45" si="3">D31*100/C31</f>
        <v>46.110980299819481</v>
      </c>
      <c r="F31" s="362"/>
      <c r="G31" s="363"/>
      <c r="H31" s="362"/>
      <c r="I31" s="363"/>
    </row>
    <row r="32" spans="2:9">
      <c r="B32" s="370" t="s">
        <v>547</v>
      </c>
      <c r="C32" s="182">
        <v>13592</v>
      </c>
      <c r="D32" s="182">
        <v>12674</v>
      </c>
      <c r="E32" s="371">
        <f t="shared" si="3"/>
        <v>93.246027074749847</v>
      </c>
      <c r="F32" s="182"/>
      <c r="G32" s="371"/>
      <c r="H32" s="182"/>
      <c r="I32" s="371"/>
    </row>
    <row r="33" spans="2:9">
      <c r="B33" s="361" t="s">
        <v>548</v>
      </c>
      <c r="C33" s="362">
        <v>13382</v>
      </c>
      <c r="D33" s="362">
        <v>12535</v>
      </c>
      <c r="E33" s="363">
        <f t="shared" si="3"/>
        <v>93.67060230159916</v>
      </c>
      <c r="F33" s="362">
        <v>11033</v>
      </c>
      <c r="G33" s="363">
        <f t="shared" ref="G33:G45" si="4">F33*100/C33</f>
        <v>82.446570019429089</v>
      </c>
      <c r="H33" s="362"/>
      <c r="I33" s="363"/>
    </row>
    <row r="34" spans="2:9">
      <c r="B34" s="370" t="s">
        <v>549</v>
      </c>
      <c r="C34" s="182">
        <v>13462</v>
      </c>
      <c r="D34" s="182">
        <v>12720</v>
      </c>
      <c r="E34" s="371">
        <f t="shared" si="3"/>
        <v>94.488188976377955</v>
      </c>
      <c r="F34" s="182">
        <v>12285</v>
      </c>
      <c r="G34" s="371">
        <f t="shared" si="4"/>
        <v>91.256871192987674</v>
      </c>
      <c r="H34" s="182"/>
      <c r="I34" s="371"/>
    </row>
    <row r="35" spans="2:9">
      <c r="B35" s="361" t="s">
        <v>550</v>
      </c>
      <c r="C35" s="362">
        <v>13692</v>
      </c>
      <c r="D35" s="362">
        <v>13060</v>
      </c>
      <c r="E35" s="363">
        <f t="shared" si="3"/>
        <v>95.384165936313181</v>
      </c>
      <c r="F35" s="362">
        <v>12740</v>
      </c>
      <c r="G35" s="363">
        <f t="shared" si="4"/>
        <v>93.047034764826179</v>
      </c>
      <c r="H35" s="362"/>
      <c r="I35" s="363"/>
    </row>
    <row r="36" spans="2:9">
      <c r="B36" s="370" t="s">
        <v>551</v>
      </c>
      <c r="C36" s="182">
        <v>14358</v>
      </c>
      <c r="D36" s="182">
        <v>13684</v>
      </c>
      <c r="E36" s="371">
        <f t="shared" si="3"/>
        <v>95.305752890374706</v>
      </c>
      <c r="F36" s="182">
        <v>13410</v>
      </c>
      <c r="G36" s="371">
        <f t="shared" si="4"/>
        <v>93.39740910990389</v>
      </c>
      <c r="H36" s="182"/>
      <c r="I36" s="371"/>
    </row>
    <row r="37" spans="2:9">
      <c r="B37" s="361" t="s">
        <v>552</v>
      </c>
      <c r="C37" s="362">
        <v>15456</v>
      </c>
      <c r="D37" s="282">
        <v>14783</v>
      </c>
      <c r="E37" s="363">
        <f t="shared" si="3"/>
        <v>95.645703933747413</v>
      </c>
      <c r="F37" s="362">
        <v>14486</v>
      </c>
      <c r="G37" s="363">
        <f t="shared" si="4"/>
        <v>93.72412008281573</v>
      </c>
      <c r="H37" s="362">
        <v>1233</v>
      </c>
      <c r="I37" s="363">
        <f t="shared" ref="I37:I45" si="5">H37*100/C37</f>
        <v>7.9774844720496896</v>
      </c>
    </row>
    <row r="38" spans="2:9">
      <c r="B38" s="370" t="s">
        <v>553</v>
      </c>
      <c r="C38" s="182">
        <v>16647</v>
      </c>
      <c r="D38" s="182">
        <v>15914</v>
      </c>
      <c r="E38" s="371">
        <f t="shared" si="3"/>
        <v>95.596804228990209</v>
      </c>
      <c r="F38" s="182">
        <v>15760</v>
      </c>
      <c r="G38" s="371">
        <f t="shared" si="4"/>
        <v>94.671712620892649</v>
      </c>
      <c r="H38" s="182">
        <v>13098</v>
      </c>
      <c r="I38" s="371">
        <f t="shared" si="5"/>
        <v>78.680843395206338</v>
      </c>
    </row>
    <row r="39" spans="2:9">
      <c r="B39" s="361" t="s">
        <v>554</v>
      </c>
      <c r="C39" s="362">
        <v>14824</v>
      </c>
      <c r="D39" s="362">
        <v>14357</v>
      </c>
      <c r="E39" s="363">
        <f t="shared" si="3"/>
        <v>96.849703184025898</v>
      </c>
      <c r="F39" s="362">
        <v>14225</v>
      </c>
      <c r="G39" s="363">
        <f t="shared" si="4"/>
        <v>95.959255261737724</v>
      </c>
      <c r="H39" s="362">
        <v>13636</v>
      </c>
      <c r="I39" s="363">
        <f t="shared" si="5"/>
        <v>91.985968699406371</v>
      </c>
    </row>
    <row r="40" spans="2:9">
      <c r="B40" s="370" t="s">
        <v>555</v>
      </c>
      <c r="C40" s="182">
        <v>14447</v>
      </c>
      <c r="D40" s="182">
        <v>14027</v>
      </c>
      <c r="E40" s="371">
        <f t="shared" si="3"/>
        <v>97.09282203917769</v>
      </c>
      <c r="F40" s="182">
        <v>13902</v>
      </c>
      <c r="G40" s="371">
        <f t="shared" si="4"/>
        <v>96.227590503218664</v>
      </c>
      <c r="H40" s="182">
        <v>13451</v>
      </c>
      <c r="I40" s="371">
        <f t="shared" si="5"/>
        <v>93.105835121478506</v>
      </c>
    </row>
    <row r="41" spans="2:9">
      <c r="B41" s="361" t="s">
        <v>556</v>
      </c>
      <c r="C41" s="362">
        <v>13533</v>
      </c>
      <c r="D41" s="362">
        <v>13168</v>
      </c>
      <c r="E41" s="363">
        <f t="shared" si="3"/>
        <v>97.302889233724969</v>
      </c>
      <c r="F41" s="362">
        <v>13063</v>
      </c>
      <c r="G41" s="363">
        <f t="shared" si="4"/>
        <v>96.527008054385576</v>
      </c>
      <c r="H41" s="362">
        <v>12679</v>
      </c>
      <c r="I41" s="363">
        <f t="shared" si="5"/>
        <v>93.689499741372941</v>
      </c>
    </row>
    <row r="42" spans="2:9">
      <c r="B42" s="370" t="s">
        <v>557</v>
      </c>
      <c r="C42" s="182">
        <v>13216</v>
      </c>
      <c r="D42" s="182">
        <v>12900</v>
      </c>
      <c r="E42" s="371">
        <f t="shared" si="3"/>
        <v>97.608958837772391</v>
      </c>
      <c r="F42" s="182">
        <v>12832</v>
      </c>
      <c r="G42" s="371">
        <f t="shared" si="4"/>
        <v>97.094430992736079</v>
      </c>
      <c r="H42" s="182">
        <v>12456</v>
      </c>
      <c r="I42" s="371">
        <f t="shared" si="5"/>
        <v>94.24939467312349</v>
      </c>
    </row>
    <row r="43" spans="2:9">
      <c r="B43" s="361" t="s">
        <v>558</v>
      </c>
      <c r="C43" s="362">
        <v>12762</v>
      </c>
      <c r="D43" s="362">
        <v>12543</v>
      </c>
      <c r="E43" s="363">
        <f t="shared" si="3"/>
        <v>98.283968030089326</v>
      </c>
      <c r="F43" s="362">
        <v>12452</v>
      </c>
      <c r="G43" s="363">
        <f t="shared" si="4"/>
        <v>97.570913649898131</v>
      </c>
      <c r="H43" s="362">
        <v>12106</v>
      </c>
      <c r="I43" s="363">
        <f t="shared" si="5"/>
        <v>94.859739852687667</v>
      </c>
    </row>
    <row r="44" spans="2:9">
      <c r="B44" s="370" t="s">
        <v>559</v>
      </c>
      <c r="C44" s="182">
        <v>11980</v>
      </c>
      <c r="D44" s="182">
        <v>11794</v>
      </c>
      <c r="E44" s="371">
        <f t="shared" si="3"/>
        <v>98.447412353923212</v>
      </c>
      <c r="F44" s="182">
        <v>11724</v>
      </c>
      <c r="G44" s="371">
        <f t="shared" si="4"/>
        <v>97.863105175292148</v>
      </c>
      <c r="H44" s="182">
        <v>11404</v>
      </c>
      <c r="I44" s="371">
        <f t="shared" si="5"/>
        <v>95.191986644407351</v>
      </c>
    </row>
    <row r="45" spans="2:9">
      <c r="B45" s="370" t="s">
        <v>560</v>
      </c>
      <c r="C45" s="182">
        <v>11907</v>
      </c>
      <c r="D45" s="182">
        <v>11700</v>
      </c>
      <c r="E45" s="371">
        <f t="shared" si="3"/>
        <v>98.261526832955411</v>
      </c>
      <c r="F45" s="182">
        <v>11611</v>
      </c>
      <c r="G45" s="371">
        <f t="shared" si="4"/>
        <v>97.51406735533719</v>
      </c>
      <c r="H45" s="182">
        <v>11300</v>
      </c>
      <c r="I45" s="371">
        <f t="shared" si="5"/>
        <v>94.902158394221885</v>
      </c>
    </row>
  </sheetData>
  <mergeCells count="10">
    <mergeCell ref="B3:I3"/>
    <mergeCell ref="B4:I4"/>
    <mergeCell ref="B26:I26"/>
    <mergeCell ref="B27:I27"/>
    <mergeCell ref="F29:G29"/>
    <mergeCell ref="H29:I29"/>
    <mergeCell ref="F6:G6"/>
    <mergeCell ref="H6:I6"/>
    <mergeCell ref="B6:B7"/>
    <mergeCell ref="B29:B30"/>
  </mergeCells>
  <phoneticPr fontId="0" type="noConversion"/>
  <pageMargins left="1.27" right="0.4" top="0.49" bottom="0.5" header="0.35" footer="0.28000000000000003"/>
  <pageSetup paperSize="9" orientation="portrait" r:id="rId1"/>
  <headerFooter alignWithMargins="0">
    <oddFooter>&amp;A</oddFoot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5"/>
  <sheetViews>
    <sheetView workbookViewId="0"/>
  </sheetViews>
  <sheetFormatPr defaultColWidth="9.109375" defaultRowHeight="13.2"/>
  <cols>
    <col min="1" max="1" width="4.6640625" style="34" customWidth="1"/>
    <col min="2" max="2" width="6.88671875" style="34" customWidth="1"/>
    <col min="3" max="3" width="10.5546875" style="34" customWidth="1"/>
    <col min="4" max="4" width="9.109375" style="34"/>
    <col min="5" max="5" width="8.6640625" style="34" customWidth="1"/>
    <col min="6" max="6" width="9.109375" style="34"/>
    <col min="7" max="7" width="9.6640625" style="34" customWidth="1"/>
    <col min="8" max="9" width="9.109375" style="34"/>
    <col min="10" max="10" width="3.44140625" style="34" customWidth="1"/>
    <col min="11" max="16384" width="9.109375" style="34"/>
  </cols>
  <sheetData>
    <row r="3" spans="1:10" s="26" customFormat="1" ht="15">
      <c r="A3" s="584" t="s">
        <v>1319</v>
      </c>
      <c r="B3" s="584"/>
      <c r="C3" s="584"/>
      <c r="D3" s="584"/>
      <c r="E3" s="584"/>
      <c r="F3" s="584"/>
      <c r="G3" s="584"/>
      <c r="H3" s="584"/>
      <c r="I3" s="584"/>
      <c r="J3" s="584"/>
    </row>
    <row r="4" spans="1:10" s="26" customFormat="1" ht="15">
      <c r="A4" s="584" t="s">
        <v>1320</v>
      </c>
      <c r="B4" s="584"/>
      <c r="C4" s="584"/>
      <c r="D4" s="584"/>
      <c r="E4" s="584"/>
      <c r="F4" s="584"/>
      <c r="G4" s="584"/>
      <c r="H4" s="584"/>
      <c r="I4" s="584"/>
      <c r="J4" s="584"/>
    </row>
    <row r="6" spans="1:10" ht="26.25" customHeight="1">
      <c r="B6" s="633" t="s">
        <v>1828</v>
      </c>
      <c r="C6" s="257" t="s">
        <v>150</v>
      </c>
      <c r="D6" s="464" t="s">
        <v>536</v>
      </c>
      <c r="E6" s="464"/>
      <c r="F6" s="597" t="s">
        <v>131</v>
      </c>
      <c r="G6" s="597"/>
      <c r="H6" s="597" t="s">
        <v>1826</v>
      </c>
      <c r="I6" s="597"/>
    </row>
    <row r="7" spans="1:10" ht="52.8">
      <c r="B7" s="587"/>
      <c r="C7" s="364" t="s">
        <v>539</v>
      </c>
      <c r="D7" s="365" t="s">
        <v>540</v>
      </c>
      <c r="E7" s="291" t="s">
        <v>541</v>
      </c>
      <c r="F7" s="365" t="s">
        <v>540</v>
      </c>
      <c r="G7" s="291" t="s">
        <v>541</v>
      </c>
      <c r="H7" s="365" t="s">
        <v>540</v>
      </c>
      <c r="I7" s="291" t="s">
        <v>541</v>
      </c>
    </row>
    <row r="8" spans="1:10">
      <c r="B8" s="361" t="s">
        <v>546</v>
      </c>
      <c r="C8" s="362">
        <v>12187</v>
      </c>
      <c r="D8" s="362">
        <v>5259</v>
      </c>
      <c r="E8" s="363">
        <f t="shared" ref="E8:E22" si="0">D8*100/C8</f>
        <v>43.152539591367848</v>
      </c>
      <c r="F8" s="362"/>
      <c r="G8" s="363"/>
      <c r="H8" s="362"/>
      <c r="I8" s="363"/>
    </row>
    <row r="9" spans="1:10">
      <c r="B9" s="370" t="s">
        <v>547</v>
      </c>
      <c r="C9" s="182">
        <v>13578</v>
      </c>
      <c r="D9" s="182">
        <v>12602</v>
      </c>
      <c r="E9" s="371">
        <f t="shared" si="0"/>
        <v>92.811901605538367</v>
      </c>
      <c r="F9" s="182"/>
      <c r="G9" s="371"/>
      <c r="H9" s="182"/>
      <c r="I9" s="371"/>
    </row>
    <row r="10" spans="1:10">
      <c r="B10" s="361" t="s">
        <v>548</v>
      </c>
      <c r="C10" s="362">
        <v>13695</v>
      </c>
      <c r="D10" s="362">
        <v>12852</v>
      </c>
      <c r="E10" s="363">
        <f t="shared" si="0"/>
        <v>93.844468784227814</v>
      </c>
      <c r="F10" s="362">
        <v>11102</v>
      </c>
      <c r="G10" s="363">
        <f t="shared" ref="G10:G22" si="1">F10*100/C10</f>
        <v>81.066082511865645</v>
      </c>
      <c r="H10" s="362"/>
      <c r="I10" s="363"/>
    </row>
    <row r="11" spans="1:10">
      <c r="B11" s="370" t="s">
        <v>549</v>
      </c>
      <c r="C11" s="182">
        <v>13407</v>
      </c>
      <c r="D11" s="182">
        <v>12605</v>
      </c>
      <c r="E11" s="371">
        <f t="shared" si="0"/>
        <v>94.018050272245844</v>
      </c>
      <c r="F11" s="182">
        <v>12094</v>
      </c>
      <c r="G11" s="371">
        <f t="shared" si="1"/>
        <v>90.206608488103228</v>
      </c>
      <c r="H11" s="182"/>
      <c r="I11" s="371"/>
    </row>
    <row r="12" spans="1:10">
      <c r="B12" s="361" t="s">
        <v>550</v>
      </c>
      <c r="C12" s="362">
        <v>13379</v>
      </c>
      <c r="D12" s="362">
        <v>12675</v>
      </c>
      <c r="E12" s="363">
        <f t="shared" si="0"/>
        <v>94.738022273712531</v>
      </c>
      <c r="F12" s="362">
        <v>12283</v>
      </c>
      <c r="G12" s="363">
        <f t="shared" si="1"/>
        <v>91.808057403393377</v>
      </c>
      <c r="H12" s="362"/>
      <c r="I12" s="363"/>
    </row>
    <row r="13" spans="1:10">
      <c r="B13" s="370" t="s">
        <v>551</v>
      </c>
      <c r="C13" s="182">
        <v>13695</v>
      </c>
      <c r="D13" s="182">
        <v>13043</v>
      </c>
      <c r="E13" s="371">
        <f t="shared" si="0"/>
        <v>95.239138371668489</v>
      </c>
      <c r="F13" s="182">
        <v>12707</v>
      </c>
      <c r="G13" s="371">
        <f t="shared" si="1"/>
        <v>92.78568820737496</v>
      </c>
      <c r="H13" s="182"/>
      <c r="I13" s="371"/>
    </row>
    <row r="14" spans="1:10">
      <c r="B14" s="361" t="s">
        <v>552</v>
      </c>
      <c r="C14" s="362">
        <v>14253</v>
      </c>
      <c r="D14" s="282">
        <v>13596</v>
      </c>
      <c r="E14" s="363">
        <f t="shared" si="0"/>
        <v>95.390444117027997</v>
      </c>
      <c r="F14" s="362">
        <v>13275</v>
      </c>
      <c r="G14" s="363">
        <f t="shared" si="1"/>
        <v>93.138286676489159</v>
      </c>
      <c r="H14" s="362">
        <v>1218</v>
      </c>
      <c r="I14" s="363">
        <f t="shared" ref="I14:I22" si="2">H14*100/C14</f>
        <v>8.5455693538202482</v>
      </c>
    </row>
    <row r="15" spans="1:10">
      <c r="B15" s="370" t="s">
        <v>553</v>
      </c>
      <c r="C15" s="182">
        <v>16756</v>
      </c>
      <c r="D15" s="182">
        <v>15925</v>
      </c>
      <c r="E15" s="371">
        <f t="shared" si="0"/>
        <v>95.040582477918363</v>
      </c>
      <c r="F15" s="182">
        <v>15710</v>
      </c>
      <c r="G15" s="371">
        <f t="shared" si="1"/>
        <v>93.757460014323229</v>
      </c>
      <c r="H15" s="182">
        <v>13185</v>
      </c>
      <c r="I15" s="371">
        <f t="shared" si="2"/>
        <v>78.688231081403671</v>
      </c>
    </row>
    <row r="16" spans="1:10">
      <c r="B16" s="361" t="s">
        <v>554</v>
      </c>
      <c r="C16" s="362">
        <v>14775</v>
      </c>
      <c r="D16" s="362">
        <v>14156</v>
      </c>
      <c r="E16" s="363">
        <f t="shared" si="0"/>
        <v>95.810490693739425</v>
      </c>
      <c r="F16" s="362">
        <v>13989</v>
      </c>
      <c r="G16" s="363">
        <f t="shared" si="1"/>
        <v>94.680203045685275</v>
      </c>
      <c r="H16" s="362">
        <v>13487</v>
      </c>
      <c r="I16" s="363">
        <f t="shared" si="2"/>
        <v>91.282571912013537</v>
      </c>
    </row>
    <row r="17" spans="1:10">
      <c r="B17" s="370" t="s">
        <v>555</v>
      </c>
      <c r="C17" s="182">
        <v>15043</v>
      </c>
      <c r="D17" s="182">
        <v>14554</v>
      </c>
      <c r="E17" s="371">
        <f t="shared" si="0"/>
        <v>96.749318619956128</v>
      </c>
      <c r="F17" s="182">
        <v>14413</v>
      </c>
      <c r="G17" s="371">
        <f t="shared" si="1"/>
        <v>95.812005583992558</v>
      </c>
      <c r="H17" s="182">
        <v>13952</v>
      </c>
      <c r="I17" s="371">
        <f t="shared" si="2"/>
        <v>92.747457289104574</v>
      </c>
    </row>
    <row r="18" spans="1:10">
      <c r="B18" s="361" t="s">
        <v>556</v>
      </c>
      <c r="C18" s="362">
        <v>14561</v>
      </c>
      <c r="D18" s="362">
        <v>14114</v>
      </c>
      <c r="E18" s="363">
        <f t="shared" si="0"/>
        <v>96.930155895886273</v>
      </c>
      <c r="F18" s="362">
        <v>13992</v>
      </c>
      <c r="G18" s="363">
        <f t="shared" si="1"/>
        <v>96.092301352929056</v>
      </c>
      <c r="H18" s="362">
        <v>13510</v>
      </c>
      <c r="I18" s="363">
        <f t="shared" si="2"/>
        <v>92.782089142229239</v>
      </c>
    </row>
    <row r="19" spans="1:10">
      <c r="B19" s="370" t="s">
        <v>557</v>
      </c>
      <c r="C19" s="182">
        <v>13753</v>
      </c>
      <c r="D19" s="182">
        <v>13370</v>
      </c>
      <c r="E19" s="371">
        <f t="shared" si="0"/>
        <v>97.215153057514726</v>
      </c>
      <c r="F19" s="182">
        <v>13248</v>
      </c>
      <c r="G19" s="371">
        <f t="shared" si="1"/>
        <v>96.32807387479096</v>
      </c>
      <c r="H19" s="182">
        <v>12893</v>
      </c>
      <c r="I19" s="371">
        <f t="shared" si="2"/>
        <v>93.74681887588163</v>
      </c>
    </row>
    <row r="20" spans="1:10">
      <c r="B20" s="361" t="s">
        <v>558</v>
      </c>
      <c r="C20" s="362">
        <v>13269</v>
      </c>
      <c r="D20" s="362">
        <v>12956</v>
      </c>
      <c r="E20" s="363">
        <f t="shared" si="0"/>
        <v>97.641118396261959</v>
      </c>
      <c r="F20" s="362">
        <v>12855</v>
      </c>
      <c r="G20" s="363">
        <f t="shared" si="1"/>
        <v>96.879945738186748</v>
      </c>
      <c r="H20" s="362">
        <v>12492</v>
      </c>
      <c r="I20" s="363">
        <f t="shared" si="2"/>
        <v>94.14424598688673</v>
      </c>
    </row>
    <row r="21" spans="1:10">
      <c r="B21" s="370" t="s">
        <v>559</v>
      </c>
      <c r="C21" s="182">
        <v>12754</v>
      </c>
      <c r="D21" s="182">
        <v>12472</v>
      </c>
      <c r="E21" s="371">
        <f t="shared" si="0"/>
        <v>97.788928963462439</v>
      </c>
      <c r="F21" s="182">
        <v>12429</v>
      </c>
      <c r="G21" s="371">
        <f t="shared" si="1"/>
        <v>97.451779833777636</v>
      </c>
      <c r="H21" s="182">
        <v>12051</v>
      </c>
      <c r="I21" s="371">
        <f t="shared" si="2"/>
        <v>94.488003763525171</v>
      </c>
    </row>
    <row r="22" spans="1:10">
      <c r="B22" s="370" t="s">
        <v>560</v>
      </c>
      <c r="C22" s="182">
        <v>11997</v>
      </c>
      <c r="D22" s="182">
        <v>11802</v>
      </c>
      <c r="E22" s="371">
        <f t="shared" si="0"/>
        <v>98.374593648412102</v>
      </c>
      <c r="F22" s="182">
        <v>11721</v>
      </c>
      <c r="G22" s="371">
        <f t="shared" si="1"/>
        <v>97.699424856214051</v>
      </c>
      <c r="H22" s="182">
        <v>11427</v>
      </c>
      <c r="I22" s="371">
        <f t="shared" si="2"/>
        <v>95.248812203050761</v>
      </c>
    </row>
    <row r="26" spans="1:10" ht="15">
      <c r="A26" s="584" t="s">
        <v>1317</v>
      </c>
      <c r="B26" s="584"/>
      <c r="C26" s="584"/>
      <c r="D26" s="584"/>
      <c r="E26" s="584"/>
      <c r="F26" s="584"/>
      <c r="G26" s="584"/>
      <c r="H26" s="584"/>
      <c r="I26" s="584"/>
      <c r="J26" s="584"/>
    </row>
    <row r="27" spans="1:10" ht="15">
      <c r="A27" s="584" t="s">
        <v>1318</v>
      </c>
      <c r="B27" s="584"/>
      <c r="C27" s="584"/>
      <c r="D27" s="584"/>
      <c r="E27" s="584"/>
      <c r="F27" s="584"/>
      <c r="G27" s="584"/>
      <c r="H27" s="584"/>
      <c r="I27" s="584"/>
      <c r="J27" s="584"/>
    </row>
    <row r="29" spans="1:10" ht="25.5" customHeight="1">
      <c r="B29" s="633" t="s">
        <v>1828</v>
      </c>
      <c r="C29" s="257" t="s">
        <v>150</v>
      </c>
      <c r="D29" s="464" t="s">
        <v>536</v>
      </c>
      <c r="E29" s="464"/>
      <c r="F29" s="597" t="s">
        <v>131</v>
      </c>
      <c r="G29" s="597"/>
      <c r="H29" s="597" t="s">
        <v>1827</v>
      </c>
      <c r="I29" s="597"/>
    </row>
    <row r="30" spans="1:10" ht="52.8">
      <c r="B30" s="587"/>
      <c r="C30" s="364" t="s">
        <v>539</v>
      </c>
      <c r="D30" s="365" t="s">
        <v>540</v>
      </c>
      <c r="E30" s="291" t="s">
        <v>541</v>
      </c>
      <c r="F30" s="365" t="s">
        <v>540</v>
      </c>
      <c r="G30" s="291" t="s">
        <v>541</v>
      </c>
      <c r="H30" s="365" t="s">
        <v>540</v>
      </c>
      <c r="I30" s="291" t="s">
        <v>541</v>
      </c>
    </row>
    <row r="31" spans="1:10">
      <c r="B31" s="361" t="s">
        <v>546</v>
      </c>
      <c r="C31" s="362">
        <v>12983</v>
      </c>
      <c r="D31" s="362">
        <v>5690</v>
      </c>
      <c r="E31" s="363">
        <f t="shared" ref="E31:E45" si="3">D31*100/C31</f>
        <v>43.826542401602097</v>
      </c>
      <c r="F31" s="362"/>
      <c r="G31" s="363"/>
      <c r="H31" s="362"/>
      <c r="I31" s="363"/>
    </row>
    <row r="32" spans="1:10">
      <c r="B32" s="370" t="s">
        <v>547</v>
      </c>
      <c r="C32" s="182">
        <v>13388</v>
      </c>
      <c r="D32" s="182">
        <v>12300</v>
      </c>
      <c r="E32" s="371">
        <f t="shared" si="3"/>
        <v>91.873319390498949</v>
      </c>
      <c r="F32" s="182"/>
      <c r="G32" s="371"/>
      <c r="H32" s="182"/>
      <c r="I32" s="371"/>
    </row>
    <row r="33" spans="2:9">
      <c r="B33" s="361" t="s">
        <v>548</v>
      </c>
      <c r="C33" s="362">
        <v>13866</v>
      </c>
      <c r="D33" s="362">
        <v>12942</v>
      </c>
      <c r="E33" s="363">
        <f t="shared" si="3"/>
        <v>93.336218087408042</v>
      </c>
      <c r="F33" s="362">
        <v>11310</v>
      </c>
      <c r="G33" s="363">
        <f t="shared" ref="G33:G45" si="4">F33*100/C33</f>
        <v>81.566421462570318</v>
      </c>
      <c r="H33" s="362"/>
      <c r="I33" s="363"/>
    </row>
    <row r="34" spans="2:9">
      <c r="B34" s="370" t="s">
        <v>549</v>
      </c>
      <c r="C34" s="182">
        <v>13923</v>
      </c>
      <c r="D34" s="182">
        <v>13140</v>
      </c>
      <c r="E34" s="371">
        <f t="shared" si="3"/>
        <v>94.376212023270853</v>
      </c>
      <c r="F34" s="182">
        <v>12681</v>
      </c>
      <c r="G34" s="371">
        <f t="shared" si="4"/>
        <v>91.079508726567553</v>
      </c>
      <c r="H34" s="182"/>
      <c r="I34" s="371"/>
    </row>
    <row r="35" spans="2:9">
      <c r="B35" s="361" t="s">
        <v>550</v>
      </c>
      <c r="C35" s="362">
        <v>13707</v>
      </c>
      <c r="D35" s="362">
        <v>12901</v>
      </c>
      <c r="E35" s="363">
        <f t="shared" si="3"/>
        <v>94.119792806595171</v>
      </c>
      <c r="F35" s="362">
        <v>12603</v>
      </c>
      <c r="G35" s="363">
        <f t="shared" si="4"/>
        <v>91.945721164368564</v>
      </c>
      <c r="H35" s="362"/>
      <c r="I35" s="363"/>
    </row>
    <row r="36" spans="2:9">
      <c r="B36" s="370" t="s">
        <v>551</v>
      </c>
      <c r="C36" s="182">
        <v>13502</v>
      </c>
      <c r="D36" s="182">
        <v>12810</v>
      </c>
      <c r="E36" s="371">
        <f t="shared" si="3"/>
        <v>94.874833358021036</v>
      </c>
      <c r="F36" s="182">
        <v>12537</v>
      </c>
      <c r="G36" s="371">
        <f t="shared" si="4"/>
        <v>92.852910679899267</v>
      </c>
      <c r="H36" s="182"/>
      <c r="I36" s="371"/>
    </row>
    <row r="37" spans="2:9">
      <c r="B37" s="361" t="s">
        <v>552</v>
      </c>
      <c r="C37" s="362">
        <v>13903</v>
      </c>
      <c r="D37" s="282">
        <v>13251</v>
      </c>
      <c r="E37" s="363">
        <f t="shared" si="3"/>
        <v>95.310364669495797</v>
      </c>
      <c r="F37" s="362">
        <v>12951</v>
      </c>
      <c r="G37" s="363">
        <f t="shared" si="4"/>
        <v>93.152557002085885</v>
      </c>
      <c r="H37" s="362">
        <v>1126</v>
      </c>
      <c r="I37" s="363">
        <f t="shared" ref="I37:I45" si="5">H37*100/C37</f>
        <v>8.0989714450118679</v>
      </c>
    </row>
    <row r="38" spans="2:9">
      <c r="B38" s="370" t="s">
        <v>553</v>
      </c>
      <c r="C38" s="182">
        <v>15011</v>
      </c>
      <c r="D38" s="182">
        <v>14341</v>
      </c>
      <c r="E38" s="371">
        <f t="shared" si="3"/>
        <v>95.536606488575046</v>
      </c>
      <c r="F38" s="182">
        <v>14146</v>
      </c>
      <c r="G38" s="371">
        <f t="shared" si="4"/>
        <v>94.237559123309566</v>
      </c>
      <c r="H38" s="182">
        <v>11837</v>
      </c>
      <c r="I38" s="371">
        <f t="shared" si="5"/>
        <v>78.855505962294316</v>
      </c>
    </row>
    <row r="39" spans="2:9">
      <c r="B39" s="361" t="s">
        <v>554</v>
      </c>
      <c r="C39" s="362">
        <v>15106</v>
      </c>
      <c r="D39" s="362">
        <v>14393</v>
      </c>
      <c r="E39" s="363">
        <f t="shared" si="3"/>
        <v>95.28002118363564</v>
      </c>
      <c r="F39" s="362">
        <v>14237</v>
      </c>
      <c r="G39" s="363">
        <f t="shared" si="4"/>
        <v>94.24731894611412</v>
      </c>
      <c r="H39" s="362">
        <v>13691</v>
      </c>
      <c r="I39" s="363">
        <f t="shared" si="5"/>
        <v>90.632861114788824</v>
      </c>
    </row>
    <row r="40" spans="2:9">
      <c r="B40" s="370" t="s">
        <v>555</v>
      </c>
      <c r="C40" s="182">
        <v>14896</v>
      </c>
      <c r="D40" s="182">
        <v>14290</v>
      </c>
      <c r="E40" s="371">
        <f t="shared" si="3"/>
        <v>95.931793770139635</v>
      </c>
      <c r="F40" s="182">
        <v>14136</v>
      </c>
      <c r="G40" s="371">
        <f t="shared" si="4"/>
        <v>94.897959183673464</v>
      </c>
      <c r="H40" s="182">
        <v>13704</v>
      </c>
      <c r="I40" s="371">
        <f t="shared" si="5"/>
        <v>91.997851772287859</v>
      </c>
    </row>
    <row r="41" spans="2:9">
      <c r="B41" s="361" t="s">
        <v>556</v>
      </c>
      <c r="C41" s="362">
        <v>15073</v>
      </c>
      <c r="D41" s="362">
        <v>14563</v>
      </c>
      <c r="E41" s="363">
        <f t="shared" si="3"/>
        <v>96.616466529556163</v>
      </c>
      <c r="F41" s="362">
        <v>14419</v>
      </c>
      <c r="G41" s="363">
        <f t="shared" si="4"/>
        <v>95.661115902607307</v>
      </c>
      <c r="H41" s="362">
        <v>13962</v>
      </c>
      <c r="I41" s="363">
        <f t="shared" si="5"/>
        <v>92.629204537915484</v>
      </c>
    </row>
    <row r="42" spans="2:9">
      <c r="B42" s="370" t="s">
        <v>557</v>
      </c>
      <c r="C42" s="182">
        <v>14677</v>
      </c>
      <c r="D42" s="182">
        <v>14221</v>
      </c>
      <c r="E42" s="371">
        <f t="shared" si="3"/>
        <v>96.893098044559508</v>
      </c>
      <c r="F42" s="182">
        <v>14105</v>
      </c>
      <c r="G42" s="371">
        <f t="shared" si="4"/>
        <v>96.10274579273694</v>
      </c>
      <c r="H42" s="182">
        <v>13656</v>
      </c>
      <c r="I42" s="371">
        <f t="shared" si="5"/>
        <v>93.04353750766505</v>
      </c>
    </row>
    <row r="43" spans="2:9">
      <c r="B43" s="361" t="s">
        <v>558</v>
      </c>
      <c r="C43" s="362">
        <v>13717</v>
      </c>
      <c r="D43" s="362">
        <v>13318</v>
      </c>
      <c r="E43" s="363">
        <f t="shared" si="3"/>
        <v>97.091200699861488</v>
      </c>
      <c r="F43" s="362">
        <v>13193</v>
      </c>
      <c r="G43" s="363">
        <f t="shared" si="4"/>
        <v>96.179922723627612</v>
      </c>
      <c r="H43" s="362">
        <v>12809</v>
      </c>
      <c r="I43" s="363">
        <f t="shared" si="5"/>
        <v>93.380476780637167</v>
      </c>
    </row>
    <row r="44" spans="2:9">
      <c r="B44" s="370" t="s">
        <v>559</v>
      </c>
      <c r="C44" s="182">
        <v>13317</v>
      </c>
      <c r="D44" s="182">
        <v>12981</v>
      </c>
      <c r="E44" s="371">
        <f t="shared" si="3"/>
        <v>97.476909213786882</v>
      </c>
      <c r="F44" s="182">
        <v>12848</v>
      </c>
      <c r="G44" s="371">
        <f t="shared" si="4"/>
        <v>96.478185777577536</v>
      </c>
      <c r="H44" s="182">
        <v>12492</v>
      </c>
      <c r="I44" s="371">
        <f t="shared" si="5"/>
        <v>93.804911015994591</v>
      </c>
    </row>
    <row r="45" spans="2:9">
      <c r="B45" s="370" t="s">
        <v>560</v>
      </c>
      <c r="C45" s="182">
        <v>12720</v>
      </c>
      <c r="D45" s="182">
        <v>12473</v>
      </c>
      <c r="E45" s="371">
        <f t="shared" si="3"/>
        <v>98.058176100628927</v>
      </c>
      <c r="F45" s="182">
        <v>12363</v>
      </c>
      <c r="G45" s="371">
        <f t="shared" si="4"/>
        <v>97.193396226415089</v>
      </c>
      <c r="H45" s="182">
        <v>12014</v>
      </c>
      <c r="I45" s="371">
        <f t="shared" si="5"/>
        <v>94.449685534591197</v>
      </c>
    </row>
  </sheetData>
  <mergeCells count="10">
    <mergeCell ref="A3:J3"/>
    <mergeCell ref="A4:J4"/>
    <mergeCell ref="F29:G29"/>
    <mergeCell ref="H29:I29"/>
    <mergeCell ref="A26:J26"/>
    <mergeCell ref="A27:J27"/>
    <mergeCell ref="F6:G6"/>
    <mergeCell ref="H6:I6"/>
    <mergeCell ref="B6:B7"/>
    <mergeCell ref="B29:B30"/>
  </mergeCells>
  <phoneticPr fontId="0" type="noConversion"/>
  <pageMargins left="1.39" right="0.57999999999999996" top="0.49" bottom="0.5" header="0.35" footer="0.28000000000000003"/>
  <pageSetup paperSize="9" orientation="portrait" r:id="rId1"/>
  <headerFooter alignWithMargins="0">
    <oddFooter>&amp;A</oddFooter>
  </headerFooter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workbookViewId="0"/>
  </sheetViews>
  <sheetFormatPr defaultColWidth="9.109375" defaultRowHeight="13.2"/>
  <cols>
    <col min="1" max="1" width="6.88671875" style="233" customWidth="1"/>
    <col min="2" max="2" width="8.88671875" style="233" customWidth="1"/>
    <col min="3" max="3" width="10.6640625" style="233" customWidth="1"/>
    <col min="4" max="4" width="8.5546875" style="233" customWidth="1"/>
    <col min="5" max="5" width="8.44140625" style="233" customWidth="1"/>
    <col min="6" max="6" width="8.5546875" style="233" customWidth="1"/>
    <col min="7" max="7" width="9.6640625" style="233" customWidth="1"/>
    <col min="8" max="8" width="9.109375" style="233"/>
    <col min="9" max="9" width="7.44140625" style="233" customWidth="1"/>
    <col min="10" max="10" width="9.6640625" style="233" customWidth="1"/>
    <col min="11" max="16384" width="9.109375" style="233"/>
  </cols>
  <sheetData>
    <row r="2" spans="1:10" s="17" customFormat="1" ht="15">
      <c r="C2" s="593" t="s">
        <v>151</v>
      </c>
      <c r="D2" s="593"/>
      <c r="E2" s="593"/>
      <c r="F2" s="593"/>
      <c r="G2" s="593"/>
      <c r="H2" s="593"/>
      <c r="I2" s="373"/>
    </row>
    <row r="3" spans="1:10" s="17" customFormat="1" ht="15">
      <c r="C3" s="593" t="s">
        <v>437</v>
      </c>
      <c r="D3" s="593"/>
      <c r="E3" s="593"/>
      <c r="F3" s="593"/>
      <c r="G3" s="593"/>
      <c r="H3" s="593"/>
    </row>
    <row r="5" spans="1:10" ht="24" customHeight="1">
      <c r="A5" s="594" t="s">
        <v>562</v>
      </c>
      <c r="B5" s="200" t="s">
        <v>142</v>
      </c>
      <c r="C5" s="200"/>
      <c r="D5" s="200"/>
      <c r="E5" s="200"/>
      <c r="F5" s="200" t="s">
        <v>143</v>
      </c>
      <c r="G5" s="200"/>
      <c r="H5" s="200"/>
      <c r="I5" s="200"/>
      <c r="J5" s="343" t="s">
        <v>530</v>
      </c>
    </row>
    <row r="6" spans="1:10" ht="74.25" customHeight="1">
      <c r="A6" s="595"/>
      <c r="B6" s="336" t="s">
        <v>837</v>
      </c>
      <c r="C6" s="336" t="s">
        <v>713</v>
      </c>
      <c r="D6" s="336" t="s">
        <v>531</v>
      </c>
      <c r="E6" s="336" t="s">
        <v>532</v>
      </c>
      <c r="F6" s="336" t="s">
        <v>837</v>
      </c>
      <c r="G6" s="336" t="s">
        <v>713</v>
      </c>
      <c r="H6" s="336" t="s">
        <v>531</v>
      </c>
      <c r="I6" s="336" t="s">
        <v>532</v>
      </c>
      <c r="J6" s="393" t="s">
        <v>533</v>
      </c>
    </row>
    <row r="7" spans="1:10">
      <c r="A7" s="162">
        <v>2014</v>
      </c>
      <c r="B7" s="377">
        <v>12609</v>
      </c>
      <c r="C7" s="377">
        <v>8</v>
      </c>
      <c r="D7" s="377">
        <v>61</v>
      </c>
      <c r="E7" s="377">
        <v>12678</v>
      </c>
      <c r="F7" s="377">
        <v>10715</v>
      </c>
      <c r="G7" s="377">
        <v>74</v>
      </c>
      <c r="H7" s="377">
        <v>72</v>
      </c>
      <c r="I7" s="377">
        <v>10861</v>
      </c>
      <c r="J7" s="377">
        <f>E7+I7</f>
        <v>23539</v>
      </c>
    </row>
    <row r="8" spans="1:10">
      <c r="A8" s="162">
        <v>2015</v>
      </c>
      <c r="B8" s="377">
        <v>12867</v>
      </c>
      <c r="C8" s="377">
        <v>22</v>
      </c>
      <c r="D8" s="377">
        <v>253</v>
      </c>
      <c r="E8" s="377">
        <v>13142</v>
      </c>
      <c r="F8" s="377">
        <v>9965</v>
      </c>
      <c r="G8" s="377">
        <v>114</v>
      </c>
      <c r="H8" s="377">
        <v>248</v>
      </c>
      <c r="I8" s="377">
        <v>10327</v>
      </c>
      <c r="J8" s="377">
        <f>E8+I8</f>
        <v>23469</v>
      </c>
    </row>
    <row r="9" spans="1:10">
      <c r="A9" s="162">
        <v>2016</v>
      </c>
      <c r="B9" s="377">
        <v>13005</v>
      </c>
      <c r="C9" s="377">
        <v>17</v>
      </c>
      <c r="D9" s="377">
        <v>155</v>
      </c>
      <c r="E9" s="377">
        <v>13177</v>
      </c>
      <c r="F9" s="377">
        <v>10468</v>
      </c>
      <c r="G9" s="377">
        <v>182</v>
      </c>
      <c r="H9" s="377">
        <v>147</v>
      </c>
      <c r="I9" s="377">
        <v>10797</v>
      </c>
      <c r="J9" s="377">
        <f>E9+I9</f>
        <v>23974</v>
      </c>
    </row>
    <row r="10" spans="1:10">
      <c r="A10" s="162">
        <v>2017</v>
      </c>
      <c r="B10" s="377">
        <v>12762</v>
      </c>
      <c r="C10" s="377">
        <v>15</v>
      </c>
      <c r="D10" s="377">
        <v>251</v>
      </c>
      <c r="E10" s="377">
        <v>13028</v>
      </c>
      <c r="F10" s="377">
        <v>11128</v>
      </c>
      <c r="G10" s="377">
        <v>151</v>
      </c>
      <c r="H10" s="377">
        <v>122</v>
      </c>
      <c r="I10" s="377">
        <v>11401</v>
      </c>
      <c r="J10" s="377">
        <f>E10+I10</f>
        <v>24429</v>
      </c>
    </row>
    <row r="11" spans="1:10">
      <c r="A11" s="162">
        <v>2018</v>
      </c>
      <c r="B11" s="377">
        <v>12592</v>
      </c>
      <c r="C11" s="377">
        <v>21</v>
      </c>
      <c r="D11" s="377">
        <v>738</v>
      </c>
      <c r="E11" s="377">
        <v>13351</v>
      </c>
      <c r="F11" s="377">
        <v>10881</v>
      </c>
      <c r="G11" s="377">
        <v>222</v>
      </c>
      <c r="H11" s="377">
        <v>764</v>
      </c>
      <c r="I11" s="377">
        <v>11867</v>
      </c>
      <c r="J11" s="377">
        <f>E11+I11</f>
        <v>25218</v>
      </c>
    </row>
    <row r="12" spans="1:10">
      <c r="A12" s="52"/>
      <c r="B12" s="374"/>
      <c r="C12" s="374"/>
      <c r="D12" s="374"/>
      <c r="E12" s="374"/>
      <c r="F12" s="374"/>
      <c r="G12" s="374"/>
      <c r="H12" s="374"/>
      <c r="I12" s="374"/>
      <c r="J12" s="374"/>
    </row>
    <row r="13" spans="1:10">
      <c r="A13" s="52"/>
      <c r="B13" s="374"/>
      <c r="C13" s="374"/>
      <c r="D13" s="374"/>
      <c r="E13" s="374"/>
      <c r="F13" s="374"/>
      <c r="G13" s="374"/>
      <c r="H13" s="374"/>
      <c r="I13" s="374"/>
      <c r="J13" s="374"/>
    </row>
    <row r="14" spans="1:10">
      <c r="B14" s="178"/>
      <c r="C14" s="362"/>
      <c r="D14" s="362"/>
      <c r="E14" s="362"/>
      <c r="F14" s="362"/>
      <c r="G14" s="465"/>
    </row>
    <row r="15" spans="1:10" s="17" customFormat="1" ht="15">
      <c r="A15" s="593" t="s">
        <v>880</v>
      </c>
      <c r="B15" s="593"/>
      <c r="C15" s="593"/>
      <c r="D15" s="593"/>
      <c r="E15" s="593"/>
      <c r="F15" s="593"/>
      <c r="G15" s="593"/>
      <c r="H15" s="593"/>
      <c r="I15" s="593"/>
      <c r="J15" s="593"/>
    </row>
    <row r="16" spans="1:10" s="17" customFormat="1" ht="15">
      <c r="A16" s="593" t="s">
        <v>1308</v>
      </c>
      <c r="B16" s="593"/>
      <c r="C16" s="593"/>
      <c r="D16" s="593"/>
      <c r="E16" s="593"/>
      <c r="F16" s="593"/>
      <c r="G16" s="593"/>
      <c r="H16" s="593"/>
      <c r="I16" s="593"/>
      <c r="J16" s="593"/>
    </row>
    <row r="17" spans="3:8" ht="18" customHeight="1"/>
    <row r="18" spans="3:8" ht="28.5" customHeight="1">
      <c r="C18" s="312" t="s">
        <v>534</v>
      </c>
      <c r="D18" s="257" t="s">
        <v>535</v>
      </c>
      <c r="E18" s="464" t="s">
        <v>536</v>
      </c>
      <c r="F18" s="464"/>
      <c r="G18" s="464" t="s">
        <v>537</v>
      </c>
      <c r="H18" s="464"/>
    </row>
    <row r="19" spans="3:8" ht="52.8">
      <c r="C19" s="364" t="s">
        <v>538</v>
      </c>
      <c r="D19" s="364" t="s">
        <v>539</v>
      </c>
      <c r="E19" s="365" t="s">
        <v>540</v>
      </c>
      <c r="F19" s="291" t="s">
        <v>541</v>
      </c>
      <c r="G19" s="365" t="s">
        <v>540</v>
      </c>
      <c r="H19" s="291" t="s">
        <v>541</v>
      </c>
    </row>
    <row r="20" spans="3:8">
      <c r="C20" s="361" t="s">
        <v>546</v>
      </c>
      <c r="D20" s="362">
        <v>12433</v>
      </c>
      <c r="E20" s="178"/>
      <c r="F20" s="178"/>
      <c r="G20" s="178"/>
      <c r="H20" s="178"/>
    </row>
    <row r="21" spans="3:8">
      <c r="C21" s="370" t="s">
        <v>547</v>
      </c>
      <c r="D21" s="182">
        <v>13367</v>
      </c>
      <c r="E21" s="182">
        <v>11736</v>
      </c>
      <c r="F21" s="371">
        <v>87.79830926909554</v>
      </c>
      <c r="G21" s="181"/>
      <c r="H21" s="181"/>
    </row>
    <row r="22" spans="3:8">
      <c r="C22" s="361" t="s">
        <v>548</v>
      </c>
      <c r="D22" s="362">
        <v>13788</v>
      </c>
      <c r="E22" s="362">
        <v>12873</v>
      </c>
      <c r="F22" s="363">
        <v>93.363794604003488</v>
      </c>
      <c r="G22" s="178"/>
      <c r="H22" s="178"/>
    </row>
    <row r="23" spans="3:8">
      <c r="C23" s="370" t="s">
        <v>549</v>
      </c>
      <c r="D23" s="182">
        <v>14503</v>
      </c>
      <c r="E23" s="182">
        <v>13657</v>
      </c>
      <c r="F23" s="371">
        <v>94.166724126042894</v>
      </c>
      <c r="G23" s="181"/>
      <c r="H23" s="181"/>
    </row>
    <row r="24" spans="3:8">
      <c r="C24" s="361" t="s">
        <v>550</v>
      </c>
      <c r="D24" s="362">
        <v>15676</v>
      </c>
      <c r="E24" s="362">
        <v>14856</v>
      </c>
      <c r="F24" s="363">
        <v>94.76907374330186</v>
      </c>
      <c r="G24" s="178"/>
      <c r="H24" s="178"/>
    </row>
    <row r="25" spans="3:8">
      <c r="C25" s="370" t="s">
        <v>551</v>
      </c>
      <c r="D25" s="182">
        <v>15453</v>
      </c>
      <c r="E25" s="182">
        <v>14671</v>
      </c>
      <c r="F25" s="371">
        <v>94.939493949394944</v>
      </c>
      <c r="G25" s="181"/>
      <c r="H25" s="181"/>
    </row>
    <row r="26" spans="3:8">
      <c r="C26" s="361" t="s">
        <v>552</v>
      </c>
      <c r="D26" s="362">
        <v>15696</v>
      </c>
      <c r="E26" s="362">
        <v>15097</v>
      </c>
      <c r="F26" s="363">
        <v>96.183741080530069</v>
      </c>
      <c r="G26" s="178"/>
      <c r="H26" s="178"/>
    </row>
    <row r="27" spans="3:8">
      <c r="C27" s="370" t="s">
        <v>553</v>
      </c>
      <c r="D27" s="182">
        <v>16784</v>
      </c>
      <c r="E27" s="182">
        <v>16170</v>
      </c>
      <c r="F27" s="371">
        <v>96.341754051477594</v>
      </c>
      <c r="G27" s="181"/>
      <c r="H27" s="181"/>
    </row>
    <row r="28" spans="3:8">
      <c r="C28" s="361" t="s">
        <v>554</v>
      </c>
      <c r="D28" s="362">
        <v>13762</v>
      </c>
      <c r="E28" s="362">
        <v>13322</v>
      </c>
      <c r="F28" s="363">
        <v>96.80279029210871</v>
      </c>
      <c r="G28" s="178"/>
      <c r="H28" s="178"/>
    </row>
    <row r="29" spans="3:8">
      <c r="C29" s="370" t="s">
        <v>555</v>
      </c>
      <c r="D29" s="182">
        <v>13400</v>
      </c>
      <c r="E29" s="182">
        <v>13011</v>
      </c>
      <c r="F29" s="371">
        <v>97.097014925373131</v>
      </c>
      <c r="G29" s="181"/>
      <c r="H29" s="181"/>
    </row>
    <row r="30" spans="3:8">
      <c r="C30" s="361" t="s">
        <v>556</v>
      </c>
      <c r="D30" s="362">
        <v>12960</v>
      </c>
      <c r="E30" s="362">
        <v>12690</v>
      </c>
      <c r="F30" s="363">
        <v>97.916666666666671</v>
      </c>
      <c r="G30" s="178"/>
      <c r="H30" s="178"/>
    </row>
    <row r="31" spans="3:8">
      <c r="C31" s="370" t="s">
        <v>557</v>
      </c>
      <c r="D31" s="182">
        <v>12181</v>
      </c>
      <c r="E31" s="182">
        <v>11930</v>
      </c>
      <c r="F31" s="371">
        <v>97.939413841228145</v>
      </c>
      <c r="G31" s="181"/>
      <c r="H31" s="181"/>
    </row>
    <row r="32" spans="3:8">
      <c r="C32" s="361" t="s">
        <v>558</v>
      </c>
      <c r="D32" s="362">
        <v>12087</v>
      </c>
      <c r="E32" s="362">
        <v>11822</v>
      </c>
      <c r="F32" s="363">
        <v>97.807561843302722</v>
      </c>
      <c r="G32" s="178"/>
      <c r="H32" s="178"/>
    </row>
    <row r="33" spans="1:8">
      <c r="C33" s="370" t="s">
        <v>559</v>
      </c>
      <c r="D33" s="182">
        <v>11700</v>
      </c>
      <c r="E33" s="182">
        <v>11455</v>
      </c>
      <c r="F33" s="371">
        <v>97.90598290598291</v>
      </c>
      <c r="G33" s="182">
        <v>9907</v>
      </c>
      <c r="H33" s="371">
        <v>84.675213675213669</v>
      </c>
    </row>
    <row r="34" spans="1:8">
      <c r="C34" s="370" t="s">
        <v>560</v>
      </c>
      <c r="D34" s="182">
        <v>11822</v>
      </c>
      <c r="E34" s="182">
        <v>11655</v>
      </c>
      <c r="F34" s="371">
        <v>98.587379462019967</v>
      </c>
      <c r="G34" s="182">
        <v>11027</v>
      </c>
      <c r="H34" s="371">
        <v>93.275249534765692</v>
      </c>
    </row>
    <row r="35" spans="1:8" ht="79.5" customHeight="1"/>
    <row r="36" spans="1:8">
      <c r="A36" s="466" t="s">
        <v>1509</v>
      </c>
    </row>
    <row r="37" spans="1:8">
      <c r="A37" s="466" t="s">
        <v>1510</v>
      </c>
    </row>
  </sheetData>
  <mergeCells count="5">
    <mergeCell ref="C2:H2"/>
    <mergeCell ref="C3:H3"/>
    <mergeCell ref="A15:J15"/>
    <mergeCell ref="A16:J16"/>
    <mergeCell ref="A5:A6"/>
  </mergeCells>
  <phoneticPr fontId="0" type="noConversion"/>
  <pageMargins left="1.0900000000000001" right="0.35" top="0.64" bottom="0.5" header="0.35" footer="0.28000000000000003"/>
  <pageSetup paperSize="9" orientation="portrait" r:id="rId1"/>
  <headerFooter alignWithMargins="0">
    <oddFooter>&amp;A</oddFooter>
  </headerFooter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workbookViewId="0"/>
  </sheetViews>
  <sheetFormatPr defaultColWidth="9.109375" defaultRowHeight="13.2"/>
  <cols>
    <col min="1" max="1" width="9.6640625" style="34" customWidth="1"/>
    <col min="2" max="2" width="10.6640625" style="34" customWidth="1"/>
    <col min="3" max="3" width="11.5546875" style="34" customWidth="1"/>
    <col min="4" max="4" width="9.109375" style="34"/>
    <col min="5" max="5" width="8.6640625" style="34" customWidth="1"/>
    <col min="6" max="6" width="9.109375" style="34"/>
    <col min="7" max="7" width="9.6640625" style="34" customWidth="1"/>
    <col min="8" max="16384" width="9.109375" style="34"/>
  </cols>
  <sheetData>
    <row r="2" spans="1:8" s="26" customFormat="1" ht="15">
      <c r="A2" s="584" t="s">
        <v>1313</v>
      </c>
      <c r="B2" s="584"/>
      <c r="C2" s="584"/>
      <c r="D2" s="584"/>
      <c r="E2" s="584"/>
      <c r="F2" s="584"/>
      <c r="G2" s="584"/>
      <c r="H2" s="584"/>
    </row>
    <row r="3" spans="1:8" s="26" customFormat="1" ht="15">
      <c r="A3" s="584" t="s">
        <v>1314</v>
      </c>
      <c r="B3" s="584"/>
      <c r="C3" s="584"/>
      <c r="D3" s="584"/>
      <c r="E3" s="584"/>
      <c r="F3" s="584"/>
      <c r="G3" s="584"/>
      <c r="H3" s="584"/>
    </row>
    <row r="5" spans="1:8" ht="12.75" customHeight="1">
      <c r="B5" s="312" t="s">
        <v>534</v>
      </c>
      <c r="C5" s="257" t="s">
        <v>535</v>
      </c>
      <c r="D5" s="464" t="s">
        <v>536</v>
      </c>
      <c r="E5" s="464"/>
      <c r="F5" s="464" t="s">
        <v>537</v>
      </c>
      <c r="G5" s="464"/>
    </row>
    <row r="6" spans="1:8" s="400" customFormat="1" ht="25.5" customHeight="1">
      <c r="B6" s="364" t="s">
        <v>538</v>
      </c>
      <c r="C6" s="364" t="s">
        <v>539</v>
      </c>
      <c r="D6" s="365" t="s">
        <v>808</v>
      </c>
      <c r="E6" s="291" t="s">
        <v>541</v>
      </c>
      <c r="F6" s="365" t="s">
        <v>808</v>
      </c>
      <c r="G6" s="291" t="s">
        <v>541</v>
      </c>
    </row>
    <row r="7" spans="1:8">
      <c r="B7" s="361" t="s">
        <v>546</v>
      </c>
      <c r="C7" s="362">
        <v>12715</v>
      </c>
      <c r="D7" s="178"/>
      <c r="E7" s="178"/>
      <c r="F7" s="178"/>
      <c r="G7" s="178"/>
    </row>
    <row r="8" spans="1:8">
      <c r="B8" s="370" t="s">
        <v>547</v>
      </c>
      <c r="C8" s="182">
        <v>13310</v>
      </c>
      <c r="D8" s="182">
        <v>11802</v>
      </c>
      <c r="E8" s="371">
        <f t="shared" ref="E8:E21" si="0">D8*100/C8</f>
        <v>88.67017280240421</v>
      </c>
      <c r="F8" s="181"/>
      <c r="G8" s="181"/>
    </row>
    <row r="9" spans="1:8">
      <c r="B9" s="361" t="s">
        <v>548</v>
      </c>
      <c r="C9" s="362">
        <v>13432</v>
      </c>
      <c r="D9" s="362">
        <v>12505</v>
      </c>
      <c r="E9" s="363">
        <f t="shared" si="0"/>
        <v>93.098570577724843</v>
      </c>
      <c r="F9" s="178"/>
      <c r="G9" s="178"/>
    </row>
    <row r="10" spans="1:8">
      <c r="B10" s="370" t="s">
        <v>549</v>
      </c>
      <c r="C10" s="182">
        <v>13806</v>
      </c>
      <c r="D10" s="182">
        <v>12953</v>
      </c>
      <c r="E10" s="371">
        <f t="shared" si="0"/>
        <v>93.821526872374335</v>
      </c>
      <c r="F10" s="181"/>
      <c r="G10" s="181"/>
    </row>
    <row r="11" spans="1:8">
      <c r="B11" s="361" t="s">
        <v>550</v>
      </c>
      <c r="C11" s="362">
        <v>14453</v>
      </c>
      <c r="D11" s="362">
        <v>13641</v>
      </c>
      <c r="E11" s="363">
        <f t="shared" si="0"/>
        <v>94.381789247907008</v>
      </c>
      <c r="F11" s="178"/>
      <c r="G11" s="178"/>
    </row>
    <row r="12" spans="1:8">
      <c r="B12" s="370" t="s">
        <v>551</v>
      </c>
      <c r="C12" s="182">
        <v>15559</v>
      </c>
      <c r="D12" s="182">
        <v>14679</v>
      </c>
      <c r="E12" s="371">
        <f t="shared" si="0"/>
        <v>94.344109518606601</v>
      </c>
      <c r="F12" s="181"/>
      <c r="G12" s="181"/>
    </row>
    <row r="13" spans="1:8">
      <c r="B13" s="361" t="s">
        <v>552</v>
      </c>
      <c r="C13" s="362">
        <v>15237</v>
      </c>
      <c r="D13" s="362">
        <v>14466</v>
      </c>
      <c r="E13" s="363">
        <f t="shared" si="0"/>
        <v>94.939948808820631</v>
      </c>
      <c r="F13" s="178"/>
      <c r="G13" s="178"/>
    </row>
    <row r="14" spans="1:8">
      <c r="B14" s="370" t="s">
        <v>553</v>
      </c>
      <c r="C14" s="182">
        <v>17228</v>
      </c>
      <c r="D14" s="182">
        <v>16615</v>
      </c>
      <c r="E14" s="371">
        <f t="shared" si="0"/>
        <v>96.441838866960765</v>
      </c>
      <c r="F14" s="181"/>
      <c r="G14" s="181"/>
    </row>
    <row r="15" spans="1:8">
      <c r="B15" s="361" t="s">
        <v>554</v>
      </c>
      <c r="C15" s="362">
        <v>14347</v>
      </c>
      <c r="D15" s="362">
        <v>13860</v>
      </c>
      <c r="E15" s="363">
        <f t="shared" si="0"/>
        <v>96.605562138426151</v>
      </c>
      <c r="F15" s="178"/>
      <c r="G15" s="178"/>
    </row>
    <row r="16" spans="1:8">
      <c r="B16" s="370" t="s">
        <v>555</v>
      </c>
      <c r="C16" s="182">
        <v>13582</v>
      </c>
      <c r="D16" s="182">
        <v>13175</v>
      </c>
      <c r="E16" s="371">
        <f t="shared" si="0"/>
        <v>97.003386835517603</v>
      </c>
      <c r="F16" s="181"/>
      <c r="G16" s="181"/>
    </row>
    <row r="17" spans="1:8">
      <c r="B17" s="361" t="s">
        <v>556</v>
      </c>
      <c r="C17" s="362">
        <v>13152</v>
      </c>
      <c r="D17" s="362">
        <v>12777</v>
      </c>
      <c r="E17" s="363">
        <f t="shared" si="0"/>
        <v>97.148722627737229</v>
      </c>
      <c r="F17" s="178"/>
      <c r="G17" s="178"/>
    </row>
    <row r="18" spans="1:8">
      <c r="B18" s="370" t="s">
        <v>557</v>
      </c>
      <c r="C18" s="182">
        <v>12709</v>
      </c>
      <c r="D18" s="182">
        <v>12448</v>
      </c>
      <c r="E18" s="371">
        <f t="shared" si="0"/>
        <v>97.94633724132504</v>
      </c>
      <c r="F18" s="181"/>
      <c r="G18" s="181"/>
    </row>
    <row r="19" spans="1:8">
      <c r="B19" s="361" t="s">
        <v>558</v>
      </c>
      <c r="C19" s="362">
        <v>11981</v>
      </c>
      <c r="D19" s="362">
        <v>11750</v>
      </c>
      <c r="E19" s="363">
        <f t="shared" si="0"/>
        <v>98.071947249812197</v>
      </c>
      <c r="F19" s="178"/>
      <c r="G19" s="178"/>
    </row>
    <row r="20" spans="1:8">
      <c r="B20" s="370" t="s">
        <v>559</v>
      </c>
      <c r="C20" s="182">
        <v>11898</v>
      </c>
      <c r="D20" s="182">
        <v>11633</v>
      </c>
      <c r="E20" s="371">
        <f t="shared" si="0"/>
        <v>97.772734913430824</v>
      </c>
      <c r="F20" s="182">
        <v>9916</v>
      </c>
      <c r="G20" s="371">
        <f>F20*100/C20</f>
        <v>83.341738107244922</v>
      </c>
    </row>
    <row r="21" spans="1:8">
      <c r="B21" s="370" t="s">
        <v>560</v>
      </c>
      <c r="C21" s="182">
        <v>11616</v>
      </c>
      <c r="D21" s="182">
        <v>11422</v>
      </c>
      <c r="E21" s="371">
        <f t="shared" si="0"/>
        <v>98.32988980716253</v>
      </c>
      <c r="F21" s="182">
        <v>10696</v>
      </c>
      <c r="G21" s="371">
        <f>F21*100/C21</f>
        <v>92.07988980716253</v>
      </c>
    </row>
    <row r="22" spans="1:8">
      <c r="A22" s="178"/>
      <c r="B22" s="463"/>
      <c r="C22" s="463"/>
      <c r="D22" s="220"/>
      <c r="E22" s="220"/>
      <c r="F22" s="52"/>
    </row>
    <row r="23" spans="1:8">
      <c r="A23" s="178"/>
      <c r="B23" s="463"/>
      <c r="C23" s="463"/>
      <c r="D23" s="220"/>
      <c r="E23" s="220"/>
      <c r="F23" s="52"/>
    </row>
    <row r="24" spans="1:8">
      <c r="A24" s="178"/>
      <c r="B24" s="463"/>
      <c r="C24" s="463"/>
      <c r="D24" s="220"/>
      <c r="E24" s="220"/>
      <c r="F24" s="52"/>
    </row>
    <row r="25" spans="1:8" s="26" customFormat="1" ht="15">
      <c r="A25" s="584" t="s">
        <v>1315</v>
      </c>
      <c r="B25" s="584"/>
      <c r="C25" s="584"/>
      <c r="D25" s="584"/>
      <c r="E25" s="584"/>
      <c r="F25" s="584"/>
      <c r="G25" s="584"/>
      <c r="H25" s="584"/>
    </row>
    <row r="26" spans="1:8" s="26" customFormat="1" ht="15">
      <c r="A26" s="584" t="s">
        <v>1316</v>
      </c>
      <c r="B26" s="584"/>
      <c r="C26" s="584"/>
      <c r="D26" s="584"/>
      <c r="E26" s="584"/>
      <c r="F26" s="584"/>
      <c r="G26" s="584"/>
      <c r="H26" s="584"/>
    </row>
    <row r="28" spans="1:8" ht="26.4">
      <c r="B28" s="312" t="s">
        <v>534</v>
      </c>
      <c r="C28" s="257" t="s">
        <v>535</v>
      </c>
      <c r="D28" s="464" t="s">
        <v>536</v>
      </c>
      <c r="E28" s="464"/>
      <c r="F28" s="464" t="s">
        <v>537</v>
      </c>
      <c r="G28" s="464"/>
    </row>
    <row r="29" spans="1:8" ht="39.6">
      <c r="B29" s="364" t="s">
        <v>538</v>
      </c>
      <c r="C29" s="364" t="s">
        <v>539</v>
      </c>
      <c r="D29" s="365" t="s">
        <v>808</v>
      </c>
      <c r="E29" s="291" t="s">
        <v>541</v>
      </c>
      <c r="F29" s="365" t="s">
        <v>808</v>
      </c>
      <c r="G29" s="291" t="s">
        <v>541</v>
      </c>
    </row>
    <row r="30" spans="1:8">
      <c r="B30" s="361" t="s">
        <v>546</v>
      </c>
      <c r="C30" s="362">
        <v>12741</v>
      </c>
      <c r="D30" s="178"/>
      <c r="E30" s="178"/>
      <c r="F30" s="178"/>
      <c r="G30" s="178"/>
    </row>
    <row r="31" spans="1:8">
      <c r="B31" s="370" t="s">
        <v>547</v>
      </c>
      <c r="C31" s="182">
        <v>13592</v>
      </c>
      <c r="D31" s="182">
        <v>12122</v>
      </c>
      <c r="E31" s="371">
        <f t="shared" ref="E31:E44" si="1">D31*100/C31</f>
        <v>89.184814596821653</v>
      </c>
      <c r="F31" s="181"/>
      <c r="G31" s="181"/>
    </row>
    <row r="32" spans="1:8">
      <c r="B32" s="361" t="s">
        <v>548</v>
      </c>
      <c r="C32" s="362">
        <v>13382</v>
      </c>
      <c r="D32" s="362">
        <v>12475</v>
      </c>
      <c r="E32" s="363">
        <f t="shared" si="1"/>
        <v>93.222238828276787</v>
      </c>
      <c r="F32" s="178"/>
      <c r="G32" s="178"/>
    </row>
    <row r="33" spans="2:7">
      <c r="B33" s="370" t="s">
        <v>549</v>
      </c>
      <c r="C33" s="182">
        <v>13462</v>
      </c>
      <c r="D33" s="182">
        <v>12661</v>
      </c>
      <c r="E33" s="371">
        <f t="shared" si="1"/>
        <v>94.049918288515826</v>
      </c>
      <c r="F33" s="181"/>
      <c r="G33" s="181"/>
    </row>
    <row r="34" spans="2:7">
      <c r="B34" s="361" t="s">
        <v>550</v>
      </c>
      <c r="C34" s="362">
        <v>13692</v>
      </c>
      <c r="D34" s="362">
        <v>12972</v>
      </c>
      <c r="E34" s="363">
        <f t="shared" si="1"/>
        <v>94.74145486415425</v>
      </c>
      <c r="F34" s="178"/>
      <c r="G34" s="178"/>
    </row>
    <row r="35" spans="2:7">
      <c r="B35" s="370" t="s">
        <v>551</v>
      </c>
      <c r="C35" s="182">
        <v>14358</v>
      </c>
      <c r="D35" s="182">
        <v>13605</v>
      </c>
      <c r="E35" s="371">
        <f t="shared" si="1"/>
        <v>94.755536982866701</v>
      </c>
      <c r="F35" s="181"/>
      <c r="G35" s="181"/>
    </row>
    <row r="36" spans="2:7">
      <c r="B36" s="361" t="s">
        <v>552</v>
      </c>
      <c r="C36" s="362">
        <v>15456</v>
      </c>
      <c r="D36" s="362">
        <v>14724</v>
      </c>
      <c r="E36" s="363">
        <f t="shared" si="1"/>
        <v>95.263975155279496</v>
      </c>
      <c r="F36" s="178"/>
      <c r="G36" s="178"/>
    </row>
    <row r="37" spans="2:7">
      <c r="B37" s="370" t="s">
        <v>553</v>
      </c>
      <c r="C37" s="182">
        <v>16647</v>
      </c>
      <c r="D37" s="182">
        <v>15834</v>
      </c>
      <c r="E37" s="371">
        <f t="shared" si="1"/>
        <v>95.116237159848623</v>
      </c>
      <c r="F37" s="181"/>
      <c r="G37" s="181"/>
    </row>
    <row r="38" spans="2:7">
      <c r="B38" s="361" t="s">
        <v>554</v>
      </c>
      <c r="C38" s="362">
        <v>14824</v>
      </c>
      <c r="D38" s="362">
        <v>14259</v>
      </c>
      <c r="E38" s="363">
        <f t="shared" si="1"/>
        <v>96.188613059902863</v>
      </c>
      <c r="F38" s="178"/>
      <c r="G38" s="178"/>
    </row>
    <row r="39" spans="2:7">
      <c r="B39" s="370" t="s">
        <v>555</v>
      </c>
      <c r="C39" s="182">
        <v>14447</v>
      </c>
      <c r="D39" s="182">
        <v>13918</v>
      </c>
      <c r="E39" s="371">
        <f t="shared" si="1"/>
        <v>96.338340139821412</v>
      </c>
      <c r="F39" s="181"/>
      <c r="G39" s="181"/>
    </row>
    <row r="40" spans="2:7">
      <c r="B40" s="361" t="s">
        <v>556</v>
      </c>
      <c r="C40" s="362">
        <v>13533</v>
      </c>
      <c r="D40" s="362">
        <v>13055</v>
      </c>
      <c r="E40" s="363">
        <f t="shared" si="1"/>
        <v>96.467893297864478</v>
      </c>
      <c r="F40" s="178"/>
      <c r="G40" s="178"/>
    </row>
    <row r="41" spans="2:7">
      <c r="B41" s="370" t="s">
        <v>557</v>
      </c>
      <c r="C41" s="182">
        <v>13216</v>
      </c>
      <c r="D41" s="182">
        <v>12824</v>
      </c>
      <c r="E41" s="371">
        <f t="shared" si="1"/>
        <v>97.033898305084747</v>
      </c>
      <c r="F41" s="181"/>
      <c r="G41" s="181"/>
    </row>
    <row r="42" spans="2:7">
      <c r="B42" s="361" t="s">
        <v>558</v>
      </c>
      <c r="C42" s="362">
        <v>12762</v>
      </c>
      <c r="D42" s="362">
        <v>12487</v>
      </c>
      <c r="E42" s="363">
        <f t="shared" si="1"/>
        <v>97.845165334587051</v>
      </c>
      <c r="F42" s="178"/>
      <c r="G42" s="178"/>
    </row>
    <row r="43" spans="2:7">
      <c r="B43" s="370" t="s">
        <v>559</v>
      </c>
      <c r="C43" s="182">
        <v>11980</v>
      </c>
      <c r="D43" s="182">
        <v>11727</v>
      </c>
      <c r="E43" s="371">
        <f t="shared" si="1"/>
        <v>97.8881469115192</v>
      </c>
      <c r="F43" s="182">
        <v>9992</v>
      </c>
      <c r="G43" s="371">
        <f>F43*100/C43</f>
        <v>83.405676126878134</v>
      </c>
    </row>
    <row r="44" spans="2:7">
      <c r="B44" s="370" t="s">
        <v>560</v>
      </c>
      <c r="C44" s="182">
        <v>11907</v>
      </c>
      <c r="D44" s="182">
        <v>11644</v>
      </c>
      <c r="E44" s="371">
        <f t="shared" si="1"/>
        <v>97.791215251532705</v>
      </c>
      <c r="F44" s="182">
        <v>10892</v>
      </c>
      <c r="G44" s="371">
        <f>F44*100/C44</f>
        <v>91.475602586713691</v>
      </c>
    </row>
  </sheetData>
  <mergeCells count="4">
    <mergeCell ref="A2:H2"/>
    <mergeCell ref="A3:H3"/>
    <mergeCell ref="A25:H25"/>
    <mergeCell ref="A26:H26"/>
  </mergeCells>
  <phoneticPr fontId="0" type="noConversion"/>
  <pageMargins left="1.39" right="0.75" top="0.49" bottom="0.5" header="0.35" footer="0.28000000000000003"/>
  <pageSetup paperSize="9" orientation="portrait" r:id="rId1"/>
  <headerFooter alignWithMargins="0">
    <oddFooter>&amp;A</oddFoot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4"/>
  <sheetViews>
    <sheetView workbookViewId="0"/>
  </sheetViews>
  <sheetFormatPr defaultColWidth="9.109375" defaultRowHeight="13.2"/>
  <cols>
    <col min="1" max="1" width="8.44140625" style="34" customWidth="1"/>
    <col min="2" max="2" width="10.6640625" style="34" customWidth="1"/>
    <col min="3" max="3" width="5" style="34" customWidth="1"/>
    <col min="4" max="4" width="5.88671875" style="34" customWidth="1"/>
    <col min="5" max="5" width="6.6640625" style="34" customWidth="1"/>
    <col min="6" max="7" width="5" style="34" customWidth="1"/>
    <col min="8" max="8" width="3.88671875" style="34" customWidth="1"/>
    <col min="9" max="10" width="5" style="34" customWidth="1"/>
    <col min="11" max="11" width="3.6640625" style="34" customWidth="1"/>
    <col min="12" max="12" width="4.44140625" style="34" customWidth="1"/>
    <col min="13" max="13" width="5" style="34" customWidth="1"/>
    <col min="14" max="14" width="3.44140625" style="34" customWidth="1"/>
    <col min="15" max="16384" width="9.109375" style="34"/>
  </cols>
  <sheetData>
    <row r="2" spans="1:14" s="26" customFormat="1" ht="15">
      <c r="A2" s="584" t="s">
        <v>1311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</row>
    <row r="3" spans="1:14" s="26" customFormat="1" ht="15">
      <c r="A3" s="584" t="s">
        <v>1312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</row>
    <row r="5" spans="1:14" ht="27.75" customHeight="1">
      <c r="B5" s="312" t="s">
        <v>534</v>
      </c>
      <c r="C5" s="588" t="s">
        <v>535</v>
      </c>
      <c r="D5" s="588"/>
      <c r="E5" s="597" t="s">
        <v>536</v>
      </c>
      <c r="F5" s="597"/>
      <c r="G5" s="597"/>
      <c r="H5" s="597"/>
      <c r="I5" s="597" t="s">
        <v>537</v>
      </c>
      <c r="J5" s="597"/>
      <c r="K5" s="597"/>
      <c r="L5" s="597"/>
    </row>
    <row r="6" spans="1:14" s="400" customFormat="1" ht="51.75" customHeight="1">
      <c r="B6" s="364" t="s">
        <v>538</v>
      </c>
      <c r="C6" s="587" t="s">
        <v>539</v>
      </c>
      <c r="D6" s="587"/>
      <c r="E6" s="573" t="s">
        <v>808</v>
      </c>
      <c r="F6" s="573"/>
      <c r="G6" s="573" t="s">
        <v>541</v>
      </c>
      <c r="H6" s="573"/>
      <c r="I6" s="573" t="s">
        <v>808</v>
      </c>
      <c r="J6" s="573"/>
      <c r="K6" s="573" t="s">
        <v>541</v>
      </c>
      <c r="L6" s="573"/>
    </row>
    <row r="7" spans="1:14">
      <c r="B7" s="361" t="s">
        <v>546</v>
      </c>
      <c r="C7" s="586">
        <v>12187</v>
      </c>
      <c r="D7" s="586"/>
      <c r="E7" s="717"/>
      <c r="F7" s="717"/>
      <c r="G7" s="717"/>
      <c r="H7" s="717"/>
      <c r="I7" s="717"/>
      <c r="J7" s="717"/>
      <c r="K7" s="717"/>
      <c r="L7" s="717"/>
    </row>
    <row r="8" spans="1:14">
      <c r="B8" s="370" t="s">
        <v>547</v>
      </c>
      <c r="C8" s="585">
        <v>13578</v>
      </c>
      <c r="D8" s="585"/>
      <c r="E8" s="585">
        <v>11955</v>
      </c>
      <c r="F8" s="585"/>
      <c r="G8" s="716">
        <f t="shared" ref="G8:G21" si="0">E8*100/C8</f>
        <v>88.046840477242597</v>
      </c>
      <c r="H8" s="716"/>
      <c r="I8" s="608"/>
      <c r="J8" s="608"/>
      <c r="K8" s="716"/>
      <c r="L8" s="716"/>
    </row>
    <row r="9" spans="1:14">
      <c r="B9" s="361" t="s">
        <v>548</v>
      </c>
      <c r="C9" s="586">
        <v>13695</v>
      </c>
      <c r="D9" s="586"/>
      <c r="E9" s="586">
        <v>12774</v>
      </c>
      <c r="F9" s="586"/>
      <c r="G9" s="718">
        <f t="shared" si="0"/>
        <v>93.274917853231102</v>
      </c>
      <c r="H9" s="718"/>
      <c r="I9" s="717"/>
      <c r="J9" s="717"/>
      <c r="K9" s="718"/>
      <c r="L9" s="718"/>
    </row>
    <row r="10" spans="1:14">
      <c r="B10" s="370" t="s">
        <v>549</v>
      </c>
      <c r="C10" s="585">
        <v>13407</v>
      </c>
      <c r="D10" s="585"/>
      <c r="E10" s="585">
        <v>12545</v>
      </c>
      <c r="F10" s="585"/>
      <c r="G10" s="716">
        <f t="shared" si="0"/>
        <v>93.570522861191918</v>
      </c>
      <c r="H10" s="716"/>
      <c r="I10" s="608"/>
      <c r="J10" s="608"/>
      <c r="K10" s="716"/>
      <c r="L10" s="716"/>
    </row>
    <row r="11" spans="1:14">
      <c r="B11" s="361" t="s">
        <v>550</v>
      </c>
      <c r="C11" s="586">
        <v>13379</v>
      </c>
      <c r="D11" s="586"/>
      <c r="E11" s="586">
        <v>12561</v>
      </c>
      <c r="F11" s="586"/>
      <c r="G11" s="718">
        <f t="shared" si="0"/>
        <v>93.88594065326258</v>
      </c>
      <c r="H11" s="718"/>
      <c r="I11" s="717"/>
      <c r="J11" s="717"/>
      <c r="K11" s="718"/>
      <c r="L11" s="718"/>
    </row>
    <row r="12" spans="1:14">
      <c r="B12" s="370" t="s">
        <v>551</v>
      </c>
      <c r="C12" s="585">
        <v>13695</v>
      </c>
      <c r="D12" s="585"/>
      <c r="E12" s="585">
        <v>12918</v>
      </c>
      <c r="F12" s="585"/>
      <c r="G12" s="716">
        <f t="shared" si="0"/>
        <v>94.326396495071194</v>
      </c>
      <c r="H12" s="716"/>
      <c r="I12" s="608"/>
      <c r="J12" s="608"/>
      <c r="K12" s="716"/>
      <c r="L12" s="716"/>
    </row>
    <row r="13" spans="1:14">
      <c r="B13" s="361" t="s">
        <v>552</v>
      </c>
      <c r="C13" s="586">
        <v>14253</v>
      </c>
      <c r="D13" s="586"/>
      <c r="E13" s="586">
        <v>13476</v>
      </c>
      <c r="F13" s="586"/>
      <c r="G13" s="718">
        <f t="shared" si="0"/>
        <v>94.54851610187329</v>
      </c>
      <c r="H13" s="718"/>
      <c r="I13" s="717"/>
      <c r="J13" s="717"/>
      <c r="K13" s="718"/>
      <c r="L13" s="718"/>
    </row>
    <row r="14" spans="1:14">
      <c r="B14" s="370" t="s">
        <v>553</v>
      </c>
      <c r="C14" s="585">
        <v>16756</v>
      </c>
      <c r="D14" s="585"/>
      <c r="E14" s="585">
        <v>15901</v>
      </c>
      <c r="F14" s="585"/>
      <c r="G14" s="716">
        <f t="shared" si="0"/>
        <v>94.897350202912392</v>
      </c>
      <c r="H14" s="716"/>
      <c r="I14" s="608"/>
      <c r="J14" s="608"/>
      <c r="K14" s="716"/>
      <c r="L14" s="716"/>
    </row>
    <row r="15" spans="1:14">
      <c r="B15" s="361" t="s">
        <v>554</v>
      </c>
      <c r="C15" s="586">
        <v>14775</v>
      </c>
      <c r="D15" s="586"/>
      <c r="E15" s="586">
        <v>14071</v>
      </c>
      <c r="F15" s="586"/>
      <c r="G15" s="718">
        <f t="shared" si="0"/>
        <v>95.235194585448397</v>
      </c>
      <c r="H15" s="718"/>
      <c r="I15" s="717"/>
      <c r="J15" s="717"/>
      <c r="K15" s="718"/>
      <c r="L15" s="718"/>
    </row>
    <row r="16" spans="1:14">
      <c r="B16" s="370" t="s">
        <v>555</v>
      </c>
      <c r="C16" s="585">
        <v>15043</v>
      </c>
      <c r="D16" s="585"/>
      <c r="E16" s="585">
        <v>14471</v>
      </c>
      <c r="F16" s="585"/>
      <c r="G16" s="716">
        <f t="shared" si="0"/>
        <v>96.197566974672611</v>
      </c>
      <c r="H16" s="716"/>
      <c r="I16" s="608"/>
      <c r="J16" s="608"/>
      <c r="K16" s="716"/>
      <c r="L16" s="716"/>
    </row>
    <row r="17" spans="1:14">
      <c r="B17" s="361" t="s">
        <v>556</v>
      </c>
      <c r="C17" s="586">
        <v>14561</v>
      </c>
      <c r="D17" s="586"/>
      <c r="E17" s="586">
        <v>14039</v>
      </c>
      <c r="F17" s="586"/>
      <c r="G17" s="718">
        <f t="shared" si="0"/>
        <v>96.415081381773234</v>
      </c>
      <c r="H17" s="718"/>
      <c r="I17" s="717"/>
      <c r="J17" s="717"/>
      <c r="K17" s="718"/>
      <c r="L17" s="718"/>
    </row>
    <row r="18" spans="1:14">
      <c r="B18" s="370" t="s">
        <v>557</v>
      </c>
      <c r="C18" s="585">
        <v>13753</v>
      </c>
      <c r="D18" s="585"/>
      <c r="E18" s="585">
        <v>13287</v>
      </c>
      <c r="F18" s="585"/>
      <c r="G18" s="716">
        <f t="shared" si="0"/>
        <v>96.611648367628888</v>
      </c>
      <c r="H18" s="716"/>
      <c r="I18" s="608"/>
      <c r="J18" s="608"/>
      <c r="K18" s="716"/>
      <c r="L18" s="716"/>
    </row>
    <row r="19" spans="1:14">
      <c r="B19" s="361" t="s">
        <v>558</v>
      </c>
      <c r="C19" s="586">
        <v>13269</v>
      </c>
      <c r="D19" s="586"/>
      <c r="E19" s="586">
        <v>12882</v>
      </c>
      <c r="F19" s="586"/>
      <c r="G19" s="718">
        <f t="shared" si="0"/>
        <v>97.083427537870222</v>
      </c>
      <c r="H19" s="718"/>
      <c r="I19" s="717"/>
      <c r="J19" s="717"/>
      <c r="K19" s="718"/>
      <c r="L19" s="718"/>
    </row>
    <row r="20" spans="1:14">
      <c r="B20" s="370" t="s">
        <v>559</v>
      </c>
      <c r="C20" s="585">
        <v>12754</v>
      </c>
      <c r="D20" s="585"/>
      <c r="E20" s="585">
        <v>12472</v>
      </c>
      <c r="F20" s="585"/>
      <c r="G20" s="716">
        <f t="shared" si="0"/>
        <v>97.788928963462439</v>
      </c>
      <c r="H20" s="716"/>
      <c r="I20" s="585">
        <v>10396</v>
      </c>
      <c r="J20" s="585"/>
      <c r="K20" s="716">
        <f>I20*100/C20</f>
        <v>81.511682609377445</v>
      </c>
      <c r="L20" s="716"/>
    </row>
    <row r="21" spans="1:14">
      <c r="B21" s="370" t="s">
        <v>560</v>
      </c>
      <c r="C21" s="585">
        <v>11997</v>
      </c>
      <c r="D21" s="585"/>
      <c r="E21" s="585">
        <v>11743</v>
      </c>
      <c r="F21" s="585"/>
      <c r="G21" s="716">
        <f t="shared" si="0"/>
        <v>97.882804034341916</v>
      </c>
      <c r="H21" s="716"/>
      <c r="I21" s="585">
        <v>10871</v>
      </c>
      <c r="J21" s="585"/>
      <c r="K21" s="716">
        <f>I21*100/C21</f>
        <v>90.614320246728354</v>
      </c>
      <c r="L21" s="716"/>
    </row>
    <row r="22" spans="1:14">
      <c r="B22" s="178"/>
      <c r="C22" s="463"/>
      <c r="D22" s="463"/>
      <c r="E22" s="220"/>
      <c r="F22" s="220"/>
      <c r="G22" s="52"/>
    </row>
    <row r="23" spans="1:14">
      <c r="B23" s="178"/>
      <c r="C23" s="463"/>
      <c r="D23" s="463"/>
      <c r="E23" s="220"/>
      <c r="F23" s="220"/>
      <c r="G23" s="52"/>
    </row>
    <row r="24" spans="1:14">
      <c r="B24" s="178"/>
      <c r="C24" s="463"/>
      <c r="D24" s="463"/>
      <c r="E24" s="220"/>
      <c r="F24" s="220"/>
      <c r="G24" s="52"/>
    </row>
    <row r="25" spans="1:14" s="26" customFormat="1" ht="15">
      <c r="A25" s="584" t="s">
        <v>1309</v>
      </c>
      <c r="B25" s="584"/>
      <c r="C25" s="584"/>
      <c r="D25" s="584"/>
      <c r="E25" s="584"/>
      <c r="F25" s="584"/>
      <c r="G25" s="584"/>
      <c r="H25" s="584"/>
      <c r="I25" s="584"/>
      <c r="J25" s="584"/>
      <c r="K25" s="584"/>
      <c r="L25" s="584"/>
      <c r="M25" s="584"/>
      <c r="N25" s="584"/>
    </row>
    <row r="26" spans="1:14" s="26" customFormat="1" ht="15">
      <c r="A26" s="584" t="s">
        <v>1310</v>
      </c>
      <c r="B26" s="584"/>
      <c r="C26" s="584"/>
      <c r="D26" s="584"/>
      <c r="E26" s="584"/>
      <c r="F26" s="584"/>
      <c r="G26" s="584"/>
      <c r="H26" s="584"/>
      <c r="I26" s="584"/>
      <c r="J26" s="584"/>
      <c r="K26" s="584"/>
      <c r="L26" s="584"/>
      <c r="M26" s="584"/>
      <c r="N26" s="584"/>
    </row>
    <row r="28" spans="1:14" ht="27.75" customHeight="1">
      <c r="B28" s="312" t="s">
        <v>534</v>
      </c>
      <c r="C28" s="588" t="s">
        <v>535</v>
      </c>
      <c r="D28" s="588"/>
      <c r="E28" s="597" t="s">
        <v>536</v>
      </c>
      <c r="F28" s="597"/>
      <c r="G28" s="597"/>
      <c r="H28" s="597"/>
      <c r="I28" s="597" t="s">
        <v>537</v>
      </c>
      <c r="J28" s="597"/>
      <c r="K28" s="597"/>
      <c r="L28" s="597"/>
    </row>
    <row r="29" spans="1:14" ht="51.75" customHeight="1">
      <c r="B29" s="364" t="s">
        <v>538</v>
      </c>
      <c r="C29" s="587" t="s">
        <v>539</v>
      </c>
      <c r="D29" s="587"/>
      <c r="E29" s="573" t="s">
        <v>808</v>
      </c>
      <c r="F29" s="573"/>
      <c r="G29" s="573" t="s">
        <v>541</v>
      </c>
      <c r="H29" s="573"/>
      <c r="I29" s="573" t="s">
        <v>808</v>
      </c>
      <c r="J29" s="573"/>
      <c r="K29" s="573" t="s">
        <v>541</v>
      </c>
      <c r="L29" s="573"/>
    </row>
    <row r="30" spans="1:14">
      <c r="B30" s="361" t="s">
        <v>546</v>
      </c>
      <c r="C30" s="586">
        <v>12983</v>
      </c>
      <c r="D30" s="586"/>
      <c r="E30" s="717"/>
      <c r="F30" s="717"/>
      <c r="G30" s="717"/>
      <c r="H30" s="717"/>
      <c r="I30" s="717"/>
      <c r="J30" s="717"/>
      <c r="K30" s="717"/>
      <c r="L30" s="717"/>
    </row>
    <row r="31" spans="1:14">
      <c r="B31" s="370" t="s">
        <v>547</v>
      </c>
      <c r="C31" s="585">
        <v>13388</v>
      </c>
      <c r="D31" s="585"/>
      <c r="E31" s="585">
        <v>11600</v>
      </c>
      <c r="F31" s="585"/>
      <c r="G31" s="716">
        <f t="shared" ref="G31:G44" si="1">E31*100/C31</f>
        <v>86.644756498356742</v>
      </c>
      <c r="H31" s="716"/>
      <c r="I31" s="608"/>
      <c r="J31" s="608"/>
      <c r="K31" s="716"/>
      <c r="L31" s="716"/>
    </row>
    <row r="32" spans="1:14">
      <c r="B32" s="361" t="s">
        <v>548</v>
      </c>
      <c r="C32" s="586">
        <v>13866</v>
      </c>
      <c r="D32" s="586"/>
      <c r="E32" s="586">
        <v>12852</v>
      </c>
      <c r="F32" s="586"/>
      <c r="G32" s="718">
        <f t="shared" si="1"/>
        <v>92.68714842059714</v>
      </c>
      <c r="H32" s="718"/>
      <c r="I32" s="717"/>
      <c r="J32" s="717"/>
      <c r="K32" s="718"/>
      <c r="L32" s="718"/>
    </row>
    <row r="33" spans="2:12">
      <c r="B33" s="370" t="s">
        <v>549</v>
      </c>
      <c r="C33" s="585">
        <v>13923</v>
      </c>
      <c r="D33" s="585"/>
      <c r="E33" s="585">
        <v>13044</v>
      </c>
      <c r="F33" s="585"/>
      <c r="G33" s="716">
        <f t="shared" si="1"/>
        <v>93.686705451411328</v>
      </c>
      <c r="H33" s="716"/>
      <c r="I33" s="608"/>
      <c r="J33" s="608"/>
      <c r="K33" s="716"/>
      <c r="L33" s="716"/>
    </row>
    <row r="34" spans="2:12">
      <c r="B34" s="361" t="s">
        <v>550</v>
      </c>
      <c r="C34" s="586">
        <v>13707</v>
      </c>
      <c r="D34" s="586"/>
      <c r="E34" s="586">
        <v>12834</v>
      </c>
      <c r="F34" s="586"/>
      <c r="G34" s="718">
        <f t="shared" si="1"/>
        <v>93.63099146421537</v>
      </c>
      <c r="H34" s="718"/>
      <c r="I34" s="717"/>
      <c r="J34" s="717"/>
      <c r="K34" s="718"/>
      <c r="L34" s="718"/>
    </row>
    <row r="35" spans="2:12">
      <c r="B35" s="370" t="s">
        <v>551</v>
      </c>
      <c r="C35" s="585">
        <v>13502</v>
      </c>
      <c r="D35" s="585"/>
      <c r="E35" s="585">
        <v>12718</v>
      </c>
      <c r="F35" s="585"/>
      <c r="G35" s="716">
        <f t="shared" si="1"/>
        <v>94.193452821804172</v>
      </c>
      <c r="H35" s="716"/>
      <c r="I35" s="608"/>
      <c r="J35" s="608"/>
      <c r="K35" s="716"/>
      <c r="L35" s="716"/>
    </row>
    <row r="36" spans="2:12">
      <c r="B36" s="361" t="s">
        <v>552</v>
      </c>
      <c r="C36" s="586">
        <v>13903</v>
      </c>
      <c r="D36" s="586"/>
      <c r="E36" s="586">
        <v>13140</v>
      </c>
      <c r="F36" s="586"/>
      <c r="G36" s="718">
        <f t="shared" si="1"/>
        <v>94.511975832554128</v>
      </c>
      <c r="H36" s="718"/>
      <c r="I36" s="717"/>
      <c r="J36" s="717"/>
      <c r="K36" s="718"/>
      <c r="L36" s="718"/>
    </row>
    <row r="37" spans="2:12">
      <c r="B37" s="370" t="s">
        <v>553</v>
      </c>
      <c r="C37" s="585">
        <v>15011</v>
      </c>
      <c r="D37" s="585"/>
      <c r="E37" s="585">
        <v>14256</v>
      </c>
      <c r="F37" s="585"/>
      <c r="G37" s="716">
        <f t="shared" si="1"/>
        <v>94.970355072946504</v>
      </c>
      <c r="H37" s="716"/>
      <c r="I37" s="608"/>
      <c r="J37" s="608"/>
      <c r="K37" s="716"/>
      <c r="L37" s="716"/>
    </row>
    <row r="38" spans="2:12">
      <c r="B38" s="361" t="s">
        <v>554</v>
      </c>
      <c r="C38" s="586">
        <v>15106</v>
      </c>
      <c r="D38" s="586"/>
      <c r="E38" s="586">
        <v>14345</v>
      </c>
      <c r="F38" s="586"/>
      <c r="G38" s="718">
        <f t="shared" si="1"/>
        <v>94.962266649013642</v>
      </c>
      <c r="H38" s="718"/>
      <c r="I38" s="717"/>
      <c r="J38" s="717"/>
      <c r="K38" s="718"/>
      <c r="L38" s="718"/>
    </row>
    <row r="39" spans="2:12">
      <c r="B39" s="370" t="s">
        <v>555</v>
      </c>
      <c r="C39" s="585">
        <v>14896</v>
      </c>
      <c r="D39" s="585"/>
      <c r="E39" s="585">
        <v>14209</v>
      </c>
      <c r="F39" s="585"/>
      <c r="G39" s="716">
        <f t="shared" si="1"/>
        <v>95.388023630504833</v>
      </c>
      <c r="H39" s="716"/>
      <c r="I39" s="608"/>
      <c r="J39" s="608"/>
      <c r="K39" s="716"/>
      <c r="L39" s="716"/>
    </row>
    <row r="40" spans="2:12">
      <c r="B40" s="361" t="s">
        <v>556</v>
      </c>
      <c r="C40" s="586">
        <v>15073</v>
      </c>
      <c r="D40" s="586"/>
      <c r="E40" s="586">
        <v>14505</v>
      </c>
      <c r="F40" s="586"/>
      <c r="G40" s="718">
        <f t="shared" si="1"/>
        <v>96.231672527035101</v>
      </c>
      <c r="H40" s="718"/>
      <c r="I40" s="717"/>
      <c r="J40" s="717"/>
      <c r="K40" s="718"/>
      <c r="L40" s="718"/>
    </row>
    <row r="41" spans="2:12">
      <c r="B41" s="370" t="s">
        <v>557</v>
      </c>
      <c r="C41" s="585">
        <v>14677</v>
      </c>
      <c r="D41" s="585"/>
      <c r="E41" s="585">
        <v>14161</v>
      </c>
      <c r="F41" s="585"/>
      <c r="G41" s="716">
        <f t="shared" si="1"/>
        <v>96.484295155685771</v>
      </c>
      <c r="H41" s="716"/>
      <c r="I41" s="608"/>
      <c r="J41" s="608"/>
      <c r="K41" s="716"/>
      <c r="L41" s="716"/>
    </row>
    <row r="42" spans="2:12">
      <c r="B42" s="361" t="s">
        <v>558</v>
      </c>
      <c r="C42" s="586">
        <v>13717</v>
      </c>
      <c r="D42" s="586"/>
      <c r="E42" s="586">
        <v>13237</v>
      </c>
      <c r="F42" s="586"/>
      <c r="G42" s="718">
        <f t="shared" si="1"/>
        <v>96.500692571261936</v>
      </c>
      <c r="H42" s="718"/>
      <c r="I42" s="717"/>
      <c r="J42" s="717"/>
      <c r="K42" s="718"/>
      <c r="L42" s="718"/>
    </row>
    <row r="43" spans="2:12">
      <c r="B43" s="370" t="s">
        <v>559</v>
      </c>
      <c r="C43" s="585">
        <v>13317</v>
      </c>
      <c r="D43" s="585"/>
      <c r="E43" s="585">
        <v>12902</v>
      </c>
      <c r="F43" s="585"/>
      <c r="G43" s="716">
        <f t="shared" si="1"/>
        <v>96.883682511076074</v>
      </c>
      <c r="H43" s="716"/>
      <c r="I43" s="585">
        <v>10263</v>
      </c>
      <c r="J43" s="585"/>
      <c r="K43" s="716">
        <f>I43*100/C43</f>
        <v>77.066906961027257</v>
      </c>
      <c r="L43" s="716"/>
    </row>
    <row r="44" spans="2:12">
      <c r="B44" s="370" t="s">
        <v>560</v>
      </c>
      <c r="C44" s="585">
        <v>12720</v>
      </c>
      <c r="D44" s="585"/>
      <c r="E44" s="585">
        <v>12410</v>
      </c>
      <c r="F44" s="585"/>
      <c r="G44" s="716">
        <f t="shared" si="1"/>
        <v>97.562893081761004</v>
      </c>
      <c r="H44" s="716"/>
      <c r="I44" s="585">
        <v>11229</v>
      </c>
      <c r="J44" s="585"/>
      <c r="K44" s="716">
        <f>I44*100/C44</f>
        <v>88.278301886792448</v>
      </c>
      <c r="L44" s="716"/>
    </row>
  </sheetData>
  <mergeCells count="170">
    <mergeCell ref="C44:D44"/>
    <mergeCell ref="E44:F44"/>
    <mergeCell ref="I44:J44"/>
    <mergeCell ref="K44:L44"/>
    <mergeCell ref="G44:H44"/>
    <mergeCell ref="C32:D32"/>
    <mergeCell ref="E32:F32"/>
    <mergeCell ref="C33:D33"/>
    <mergeCell ref="E33:F33"/>
    <mergeCell ref="C43:D43"/>
    <mergeCell ref="C30:D30"/>
    <mergeCell ref="E30:F30"/>
    <mergeCell ref="C31:D31"/>
    <mergeCell ref="E31:F31"/>
    <mergeCell ref="C42:D42"/>
    <mergeCell ref="E42:F42"/>
    <mergeCell ref="C40:D40"/>
    <mergeCell ref="E40:F40"/>
    <mergeCell ref="C41:D41"/>
    <mergeCell ref="E41:F41"/>
    <mergeCell ref="E43:F43"/>
    <mergeCell ref="K42:L42"/>
    <mergeCell ref="G43:H43"/>
    <mergeCell ref="K43:L43"/>
    <mergeCell ref="G42:H42"/>
    <mergeCell ref="I42:J42"/>
    <mergeCell ref="I43:J43"/>
    <mergeCell ref="K40:L40"/>
    <mergeCell ref="G41:H41"/>
    <mergeCell ref="I41:J41"/>
    <mergeCell ref="K41:L41"/>
    <mergeCell ref="G40:H40"/>
    <mergeCell ref="I40:J40"/>
    <mergeCell ref="C38:D38"/>
    <mergeCell ref="E38:F38"/>
    <mergeCell ref="C39:D39"/>
    <mergeCell ref="E39:F39"/>
    <mergeCell ref="K38:L38"/>
    <mergeCell ref="G39:H39"/>
    <mergeCell ref="I39:J39"/>
    <mergeCell ref="K39:L39"/>
    <mergeCell ref="G38:H38"/>
    <mergeCell ref="I38:J38"/>
    <mergeCell ref="C36:D36"/>
    <mergeCell ref="E36:F36"/>
    <mergeCell ref="C37:D37"/>
    <mergeCell ref="E37:F37"/>
    <mergeCell ref="K36:L36"/>
    <mergeCell ref="G37:H37"/>
    <mergeCell ref="I37:J37"/>
    <mergeCell ref="K37:L37"/>
    <mergeCell ref="G36:H36"/>
    <mergeCell ref="I36:J36"/>
    <mergeCell ref="C34:D34"/>
    <mergeCell ref="E34:F34"/>
    <mergeCell ref="C35:D35"/>
    <mergeCell ref="E35:F35"/>
    <mergeCell ref="K34:L34"/>
    <mergeCell ref="G35:H35"/>
    <mergeCell ref="I35:J35"/>
    <mergeCell ref="K35:L35"/>
    <mergeCell ref="G34:H34"/>
    <mergeCell ref="I34:J34"/>
    <mergeCell ref="K32:L32"/>
    <mergeCell ref="G33:H33"/>
    <mergeCell ref="I33:J33"/>
    <mergeCell ref="K33:L33"/>
    <mergeCell ref="G32:H32"/>
    <mergeCell ref="I32:J32"/>
    <mergeCell ref="K30:L30"/>
    <mergeCell ref="G31:H31"/>
    <mergeCell ref="I31:J31"/>
    <mergeCell ref="K31:L31"/>
    <mergeCell ref="G30:H30"/>
    <mergeCell ref="I30:J30"/>
    <mergeCell ref="G7:H7"/>
    <mergeCell ref="I6:J6"/>
    <mergeCell ref="E28:H28"/>
    <mergeCell ref="I28:L28"/>
    <mergeCell ref="C29:D29"/>
    <mergeCell ref="E29:F29"/>
    <mergeCell ref="G29:H29"/>
    <mergeCell ref="I29:J29"/>
    <mergeCell ref="K29:L29"/>
    <mergeCell ref="C28:D28"/>
    <mergeCell ref="E5:H5"/>
    <mergeCell ref="I5:L5"/>
    <mergeCell ref="A2:N2"/>
    <mergeCell ref="A3:N3"/>
    <mergeCell ref="C5:D5"/>
    <mergeCell ref="K6:L6"/>
    <mergeCell ref="G6:H6"/>
    <mergeCell ref="K13:L13"/>
    <mergeCell ref="K12:L12"/>
    <mergeCell ref="K11:L11"/>
    <mergeCell ref="K10:L10"/>
    <mergeCell ref="K8:L8"/>
    <mergeCell ref="K7:L7"/>
    <mergeCell ref="K9:L9"/>
    <mergeCell ref="I8:J8"/>
    <mergeCell ref="I7:J7"/>
    <mergeCell ref="K21:L21"/>
    <mergeCell ref="K20:L20"/>
    <mergeCell ref="K19:L19"/>
    <mergeCell ref="K18:L18"/>
    <mergeCell ref="K17:L17"/>
    <mergeCell ref="K16:L16"/>
    <mergeCell ref="K15:L15"/>
    <mergeCell ref="K14:L14"/>
    <mergeCell ref="I17:J17"/>
    <mergeCell ref="I16:J16"/>
    <mergeCell ref="I12:J12"/>
    <mergeCell ref="I11:J11"/>
    <mergeCell ref="I10:J10"/>
    <mergeCell ref="I9:J9"/>
    <mergeCell ref="I15:J15"/>
    <mergeCell ref="I14:J14"/>
    <mergeCell ref="I13:J13"/>
    <mergeCell ref="G13:H13"/>
    <mergeCell ref="G12:H12"/>
    <mergeCell ref="G11:H11"/>
    <mergeCell ref="G10:H10"/>
    <mergeCell ref="G9:H9"/>
    <mergeCell ref="G8:H8"/>
    <mergeCell ref="E8:F8"/>
    <mergeCell ref="E7:F7"/>
    <mergeCell ref="G21:H21"/>
    <mergeCell ref="G20:H20"/>
    <mergeCell ref="G19:H19"/>
    <mergeCell ref="G18:H18"/>
    <mergeCell ref="G17:H17"/>
    <mergeCell ref="G16:H16"/>
    <mergeCell ref="G15:H15"/>
    <mergeCell ref="G14:H14"/>
    <mergeCell ref="C21:D21"/>
    <mergeCell ref="C20:D20"/>
    <mergeCell ref="C19:D19"/>
    <mergeCell ref="C18:D18"/>
    <mergeCell ref="C17:D17"/>
    <mergeCell ref="C16:D16"/>
    <mergeCell ref="E17:F17"/>
    <mergeCell ref="E16:F16"/>
    <mergeCell ref="C6:D6"/>
    <mergeCell ref="E6:F6"/>
    <mergeCell ref="E15:F15"/>
    <mergeCell ref="E14:F14"/>
    <mergeCell ref="E13:F13"/>
    <mergeCell ref="E11:F11"/>
    <mergeCell ref="E10:F10"/>
    <mergeCell ref="E9:F9"/>
    <mergeCell ref="E12:F12"/>
    <mergeCell ref="A25:N25"/>
    <mergeCell ref="A26:N26"/>
    <mergeCell ref="E21:F21"/>
    <mergeCell ref="E20:F20"/>
    <mergeCell ref="E19:F19"/>
    <mergeCell ref="E18:F18"/>
    <mergeCell ref="I21:J21"/>
    <mergeCell ref="I20:J20"/>
    <mergeCell ref="I19:J19"/>
    <mergeCell ref="I18:J18"/>
    <mergeCell ref="C7:D7"/>
    <mergeCell ref="C12:D12"/>
    <mergeCell ref="C11:D11"/>
    <mergeCell ref="C15:D15"/>
    <mergeCell ref="C14:D14"/>
    <mergeCell ref="C13:D13"/>
    <mergeCell ref="C10:D10"/>
    <mergeCell ref="C9:D9"/>
    <mergeCell ref="C8:D8"/>
  </mergeCells>
  <phoneticPr fontId="0" type="noConversion"/>
  <pageMargins left="1.63" right="0.5" top="0.49" bottom="0.5" header="0.35" footer="0.28000000000000003"/>
  <pageSetup paperSize="9" orientation="portrait" r:id="rId1"/>
  <headerFooter alignWithMargins="0">
    <oddFooter>&amp;A</oddFoot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/>
  </sheetViews>
  <sheetFormatPr defaultColWidth="9.109375" defaultRowHeight="13.2"/>
  <cols>
    <col min="1" max="1" width="5.88671875" style="233" customWidth="1"/>
    <col min="2" max="2" width="4.6640625" style="233" customWidth="1"/>
    <col min="3" max="3" width="5.6640625" style="233" customWidth="1"/>
    <col min="4" max="4" width="6" style="233" customWidth="1"/>
    <col min="5" max="9" width="5.88671875" style="233" customWidth="1"/>
    <col min="10" max="10" width="6.44140625" style="233" customWidth="1"/>
    <col min="11" max="11" width="6.5546875" style="233" customWidth="1"/>
    <col min="12" max="12" width="5.6640625" style="233" customWidth="1"/>
    <col min="13" max="13" width="7" style="233" customWidth="1"/>
    <col min="14" max="14" width="6.109375" style="233" customWidth="1"/>
    <col min="15" max="16384" width="9.109375" style="233"/>
  </cols>
  <sheetData>
    <row r="1" spans="1:14" s="1" customFormat="1" ht="15">
      <c r="A1" s="557" t="s">
        <v>152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</row>
    <row r="2" spans="1:14" s="1" customFormat="1" ht="15">
      <c r="A2" s="557" t="s">
        <v>153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</row>
    <row r="4" spans="1:14" ht="27.75" customHeight="1">
      <c r="C4" s="558" t="s">
        <v>562</v>
      </c>
      <c r="D4" s="558" t="s">
        <v>684</v>
      </c>
      <c r="E4" s="560" t="s">
        <v>268</v>
      </c>
      <c r="F4" s="200" t="s">
        <v>432</v>
      </c>
      <c r="G4" s="201"/>
      <c r="H4" s="201"/>
      <c r="I4" s="201"/>
      <c r="J4" s="200" t="s">
        <v>136</v>
      </c>
      <c r="K4" s="201"/>
      <c r="L4" s="201"/>
      <c r="M4" s="201"/>
    </row>
    <row r="5" spans="1:14" ht="142.5" customHeight="1">
      <c r="B5" s="7"/>
      <c r="C5" s="559"/>
      <c r="D5" s="559"/>
      <c r="E5" s="561"/>
      <c r="F5" s="203" t="s">
        <v>138</v>
      </c>
      <c r="G5" s="204" t="s">
        <v>541</v>
      </c>
      <c r="H5" s="203" t="s">
        <v>139</v>
      </c>
      <c r="I5" s="204" t="s">
        <v>541</v>
      </c>
      <c r="J5" s="203" t="s">
        <v>685</v>
      </c>
      <c r="K5" s="205" t="s">
        <v>268</v>
      </c>
      <c r="L5" s="203" t="s">
        <v>686</v>
      </c>
      <c r="M5" s="205" t="s">
        <v>268</v>
      </c>
    </row>
    <row r="6" spans="1:14" ht="13.8">
      <c r="C6" s="142">
        <v>2014</v>
      </c>
      <c r="D6" s="137">
        <v>83</v>
      </c>
      <c r="E6" s="134">
        <v>6.3</v>
      </c>
      <c r="F6" s="137">
        <v>44</v>
      </c>
      <c r="G6" s="137">
        <v>53</v>
      </c>
      <c r="H6" s="137">
        <v>39</v>
      </c>
      <c r="I6" s="137">
        <v>47</v>
      </c>
      <c r="J6" s="137">
        <v>38</v>
      </c>
      <c r="K6" s="143">
        <v>4.2</v>
      </c>
      <c r="L6" s="137">
        <v>45</v>
      </c>
      <c r="M6" s="143">
        <v>10.8</v>
      </c>
    </row>
    <row r="7" spans="1:14" ht="13.8">
      <c r="C7" s="142">
        <v>2015</v>
      </c>
      <c r="D7" s="137">
        <v>116</v>
      </c>
      <c r="E7" s="134">
        <v>8.8000000000000007</v>
      </c>
      <c r="F7" s="137">
        <v>56</v>
      </c>
      <c r="G7" s="137">
        <v>48</v>
      </c>
      <c r="H7" s="137">
        <v>60</v>
      </c>
      <c r="I7" s="137">
        <v>52</v>
      </c>
      <c r="J7" s="137">
        <v>58</v>
      </c>
      <c r="K7" s="143">
        <v>6.4</v>
      </c>
      <c r="L7" s="137">
        <v>58</v>
      </c>
      <c r="M7" s="143">
        <v>13.9</v>
      </c>
    </row>
    <row r="8" spans="1:14" ht="13.8">
      <c r="C8" s="142">
        <v>2016</v>
      </c>
      <c r="D8" s="137">
        <v>81</v>
      </c>
      <c r="E8" s="144">
        <v>6.2</v>
      </c>
      <c r="F8" s="137">
        <v>38</v>
      </c>
      <c r="G8" s="137">
        <v>47</v>
      </c>
      <c r="H8" s="137">
        <v>43</v>
      </c>
      <c r="I8" s="137">
        <v>53</v>
      </c>
      <c r="J8" s="137">
        <v>38</v>
      </c>
      <c r="K8" s="143">
        <v>4.2</v>
      </c>
      <c r="L8" s="137">
        <v>43</v>
      </c>
      <c r="M8" s="143">
        <v>10.4</v>
      </c>
    </row>
    <row r="9" spans="1:14" ht="13.8">
      <c r="C9" s="142">
        <v>2017</v>
      </c>
      <c r="D9" s="137">
        <v>87</v>
      </c>
      <c r="E9" s="134">
        <v>6.6</v>
      </c>
      <c r="F9" s="137">
        <v>41</v>
      </c>
      <c r="G9" s="137">
        <v>47</v>
      </c>
      <c r="H9" s="137">
        <v>46</v>
      </c>
      <c r="I9" s="137">
        <v>53</v>
      </c>
      <c r="J9" s="137">
        <v>46</v>
      </c>
      <c r="K9" s="143">
        <v>5.0999999999999996</v>
      </c>
      <c r="L9" s="137">
        <v>41</v>
      </c>
      <c r="M9" s="143">
        <v>9.9</v>
      </c>
    </row>
    <row r="10" spans="1:14" ht="13.8">
      <c r="C10" s="142">
        <v>2018</v>
      </c>
      <c r="D10" s="137">
        <v>85</v>
      </c>
      <c r="E10" s="134">
        <v>6.4</v>
      </c>
      <c r="F10" s="137">
        <v>41</v>
      </c>
      <c r="G10" s="137">
        <v>48</v>
      </c>
      <c r="H10" s="137">
        <v>44</v>
      </c>
      <c r="I10" s="137">
        <v>52</v>
      </c>
      <c r="J10" s="137">
        <v>36</v>
      </c>
      <c r="K10" s="143">
        <v>3.9</v>
      </c>
      <c r="L10" s="137">
        <v>49</v>
      </c>
      <c r="M10" s="143">
        <v>12.1</v>
      </c>
    </row>
    <row r="12" spans="1:14" s="125" customFormat="1">
      <c r="B12" s="71"/>
    </row>
    <row r="13" spans="1:14" s="125" customFormat="1">
      <c r="B13" s="71"/>
    </row>
    <row r="14" spans="1:14" s="125" customFormat="1">
      <c r="B14" s="71"/>
    </row>
    <row r="15" spans="1:14" s="1" customFormat="1" ht="15">
      <c r="A15" s="557" t="s">
        <v>154</v>
      </c>
      <c r="B15" s="557"/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</row>
    <row r="16" spans="1:14" s="1" customFormat="1" ht="15">
      <c r="A16" s="557" t="s">
        <v>155</v>
      </c>
      <c r="B16" s="557"/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</row>
    <row r="18" spans="1:14">
      <c r="C18" s="208" t="s">
        <v>269</v>
      </c>
      <c r="D18" s="209" t="s">
        <v>270</v>
      </c>
      <c r="E18" s="210"/>
      <c r="F18" s="210"/>
      <c r="G18" s="210"/>
      <c r="H18" s="210"/>
      <c r="I18" s="210"/>
      <c r="J18" s="210"/>
      <c r="K18" s="210"/>
      <c r="L18" s="210"/>
      <c r="M18" s="210"/>
    </row>
    <row r="19" spans="1:14">
      <c r="C19" s="212" t="s">
        <v>271</v>
      </c>
      <c r="D19" s="213" t="s">
        <v>546</v>
      </c>
      <c r="E19" s="213" t="s">
        <v>272</v>
      </c>
      <c r="F19" s="213" t="s">
        <v>273</v>
      </c>
      <c r="G19" s="213" t="s">
        <v>274</v>
      </c>
      <c r="H19" s="213" t="s">
        <v>275</v>
      </c>
      <c r="I19" s="213" t="s">
        <v>276</v>
      </c>
      <c r="J19" s="213" t="s">
        <v>277</v>
      </c>
      <c r="K19" s="213" t="s">
        <v>327</v>
      </c>
      <c r="L19" s="155" t="s">
        <v>328</v>
      </c>
      <c r="M19" s="214" t="s">
        <v>1770</v>
      </c>
    </row>
    <row r="20" spans="1:14" ht="13.8">
      <c r="C20" s="142">
        <v>2014</v>
      </c>
      <c r="D20" s="146"/>
      <c r="E20" s="146">
        <v>6</v>
      </c>
      <c r="F20" s="146">
        <v>1</v>
      </c>
      <c r="G20" s="146">
        <v>2</v>
      </c>
      <c r="H20" s="146">
        <v>9</v>
      </c>
      <c r="I20" s="146">
        <v>7</v>
      </c>
      <c r="J20" s="146">
        <v>10</v>
      </c>
      <c r="K20" s="146">
        <v>15</v>
      </c>
      <c r="L20" s="146">
        <v>11</v>
      </c>
      <c r="M20" s="146">
        <v>22</v>
      </c>
    </row>
    <row r="21" spans="1:14" ht="13.8">
      <c r="C21" s="142">
        <v>2015</v>
      </c>
      <c r="D21" s="134"/>
      <c r="E21" s="134">
        <v>2</v>
      </c>
      <c r="F21" s="134">
        <v>8</v>
      </c>
      <c r="G21" s="134">
        <v>7</v>
      </c>
      <c r="H21" s="134">
        <v>4</v>
      </c>
      <c r="I21" s="134">
        <v>7</v>
      </c>
      <c r="J21" s="134">
        <v>19</v>
      </c>
      <c r="K21" s="134">
        <v>17</v>
      </c>
      <c r="L21" s="134">
        <v>15</v>
      </c>
      <c r="M21" s="134">
        <v>37</v>
      </c>
    </row>
    <row r="22" spans="1:14" ht="13.8">
      <c r="C22" s="142">
        <v>2016</v>
      </c>
      <c r="D22" s="134"/>
      <c r="E22" s="134">
        <v>4</v>
      </c>
      <c r="F22" s="134">
        <v>4</v>
      </c>
      <c r="G22" s="134">
        <v>5</v>
      </c>
      <c r="H22" s="134">
        <v>3</v>
      </c>
      <c r="I22" s="134">
        <v>5</v>
      </c>
      <c r="J22" s="134">
        <v>8</v>
      </c>
      <c r="K22" s="134">
        <v>18</v>
      </c>
      <c r="L22" s="134">
        <v>11</v>
      </c>
      <c r="M22" s="134">
        <v>23</v>
      </c>
    </row>
    <row r="23" spans="1:14" ht="13.8">
      <c r="C23" s="142">
        <v>2017</v>
      </c>
      <c r="D23" s="134"/>
      <c r="E23" s="134">
        <v>3</v>
      </c>
      <c r="F23" s="134">
        <v>13</v>
      </c>
      <c r="G23" s="134">
        <v>2</v>
      </c>
      <c r="H23" s="134">
        <v>4</v>
      </c>
      <c r="I23" s="134">
        <v>10</v>
      </c>
      <c r="J23" s="134">
        <v>13</v>
      </c>
      <c r="K23" s="134">
        <v>10</v>
      </c>
      <c r="L23" s="134">
        <v>11</v>
      </c>
      <c r="M23" s="134">
        <v>21</v>
      </c>
    </row>
    <row r="24" spans="1:14" ht="13.8">
      <c r="C24" s="142">
        <v>2018</v>
      </c>
      <c r="D24" s="134"/>
      <c r="E24" s="134">
        <v>1</v>
      </c>
      <c r="F24" s="134">
        <v>5</v>
      </c>
      <c r="G24" s="134">
        <v>5</v>
      </c>
      <c r="H24" s="134">
        <v>7</v>
      </c>
      <c r="I24" s="134">
        <v>3</v>
      </c>
      <c r="J24" s="134">
        <v>13</v>
      </c>
      <c r="K24" s="134">
        <v>15</v>
      </c>
      <c r="L24" s="134">
        <v>7</v>
      </c>
      <c r="M24" s="134">
        <v>29</v>
      </c>
    </row>
    <row r="29" spans="1:14" s="1" customFormat="1" ht="15">
      <c r="A29" s="557" t="s">
        <v>156</v>
      </c>
      <c r="B29" s="557"/>
      <c r="C29" s="557"/>
      <c r="D29" s="557"/>
      <c r="E29" s="557"/>
      <c r="F29" s="557"/>
      <c r="G29" s="557"/>
      <c r="H29" s="557"/>
      <c r="I29" s="557"/>
      <c r="J29" s="557"/>
      <c r="K29" s="557"/>
      <c r="L29" s="557"/>
      <c r="M29" s="557"/>
      <c r="N29" s="557"/>
    </row>
    <row r="30" spans="1:14" s="1" customFormat="1" ht="15">
      <c r="A30" s="557" t="s">
        <v>157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</row>
    <row r="32" spans="1:14" ht="23.4">
      <c r="A32" s="216" t="s">
        <v>527</v>
      </c>
      <c r="B32" s="204" t="s">
        <v>542</v>
      </c>
      <c r="C32" s="204" t="s">
        <v>543</v>
      </c>
      <c r="D32" s="204" t="s">
        <v>544</v>
      </c>
      <c r="E32" s="204" t="s">
        <v>545</v>
      </c>
      <c r="F32" s="204" t="s">
        <v>329</v>
      </c>
      <c r="G32" s="204" t="s">
        <v>330</v>
      </c>
      <c r="H32" s="204" t="s">
        <v>331</v>
      </c>
      <c r="I32" s="204" t="s">
        <v>332</v>
      </c>
      <c r="J32" s="204" t="s">
        <v>333</v>
      </c>
      <c r="K32" s="204" t="s">
        <v>334</v>
      </c>
      <c r="L32" s="204" t="s">
        <v>99</v>
      </c>
      <c r="M32" s="181" t="s">
        <v>100</v>
      </c>
      <c r="N32" s="216" t="s">
        <v>101</v>
      </c>
    </row>
    <row r="33" spans="1:14" ht="13.8">
      <c r="A33" s="142">
        <v>2014</v>
      </c>
      <c r="B33" s="162"/>
      <c r="C33" s="162"/>
      <c r="D33" s="162">
        <v>1</v>
      </c>
      <c r="E33" s="162">
        <v>1</v>
      </c>
      <c r="F33" s="162">
        <v>5</v>
      </c>
      <c r="G33" s="162">
        <v>15</v>
      </c>
      <c r="H33" s="162">
        <v>21</v>
      </c>
      <c r="I33" s="162">
        <v>16</v>
      </c>
      <c r="J33" s="162">
        <v>16</v>
      </c>
      <c r="K33" s="162">
        <v>8</v>
      </c>
      <c r="L33" s="162"/>
      <c r="M33" s="162"/>
      <c r="N33" s="296">
        <f>SUM(B33:M33)</f>
        <v>83</v>
      </c>
    </row>
    <row r="34" spans="1:14" ht="13.8">
      <c r="A34" s="142">
        <v>2015</v>
      </c>
      <c r="B34" s="162"/>
      <c r="C34" s="162"/>
      <c r="D34" s="162"/>
      <c r="E34" s="162">
        <v>4</v>
      </c>
      <c r="F34" s="162">
        <v>9</v>
      </c>
      <c r="G34" s="162">
        <v>23</v>
      </c>
      <c r="H34" s="162">
        <v>36</v>
      </c>
      <c r="I34" s="162">
        <v>21</v>
      </c>
      <c r="J34" s="162">
        <v>17</v>
      </c>
      <c r="K34" s="162">
        <v>5</v>
      </c>
      <c r="L34" s="162">
        <v>1</v>
      </c>
      <c r="M34" s="162"/>
      <c r="N34" s="162">
        <f>SUM(B34:M34)</f>
        <v>116</v>
      </c>
    </row>
    <row r="35" spans="1:14" ht="13.8">
      <c r="A35" s="142">
        <v>2016</v>
      </c>
      <c r="B35" s="162"/>
      <c r="C35" s="162"/>
      <c r="D35" s="162"/>
      <c r="E35" s="162">
        <v>1</v>
      </c>
      <c r="F35" s="162">
        <v>7</v>
      </c>
      <c r="G35" s="162">
        <v>13</v>
      </c>
      <c r="H35" s="162">
        <v>21</v>
      </c>
      <c r="I35" s="162">
        <v>21</v>
      </c>
      <c r="J35" s="162">
        <v>14</v>
      </c>
      <c r="K35" s="162">
        <v>4</v>
      </c>
      <c r="L35" s="162"/>
      <c r="M35" s="162"/>
      <c r="N35" s="162">
        <f>SUM(B35:M35)</f>
        <v>81</v>
      </c>
    </row>
    <row r="36" spans="1:14" ht="13.8">
      <c r="A36" s="142">
        <v>2017</v>
      </c>
      <c r="B36" s="162"/>
      <c r="C36" s="162"/>
      <c r="D36" s="162"/>
      <c r="E36" s="162"/>
      <c r="F36" s="162">
        <v>5</v>
      </c>
      <c r="G36" s="162">
        <v>15</v>
      </c>
      <c r="H36" s="162">
        <v>27</v>
      </c>
      <c r="I36" s="162">
        <v>21</v>
      </c>
      <c r="J36" s="162">
        <v>10</v>
      </c>
      <c r="K36" s="162">
        <v>8</v>
      </c>
      <c r="L36" s="162">
        <v>1</v>
      </c>
      <c r="M36" s="162"/>
      <c r="N36" s="162">
        <f>SUM(B36:M36)</f>
        <v>87</v>
      </c>
    </row>
    <row r="37" spans="1:14" ht="13.8">
      <c r="A37" s="142">
        <v>2018</v>
      </c>
      <c r="B37" s="162"/>
      <c r="C37" s="162"/>
      <c r="D37" s="162"/>
      <c r="E37" s="162">
        <v>2</v>
      </c>
      <c r="F37" s="162">
        <v>10</v>
      </c>
      <c r="G37" s="162">
        <v>14</v>
      </c>
      <c r="H37" s="162">
        <v>21</v>
      </c>
      <c r="I37" s="162">
        <v>12</v>
      </c>
      <c r="J37" s="162">
        <v>17</v>
      </c>
      <c r="K37" s="162">
        <v>4</v>
      </c>
      <c r="L37" s="162">
        <v>4</v>
      </c>
      <c r="M37" s="162">
        <v>1</v>
      </c>
      <c r="N37" s="162">
        <f>SUM(B37:M37)</f>
        <v>85</v>
      </c>
    </row>
  </sheetData>
  <mergeCells count="9">
    <mergeCell ref="A1:N1"/>
    <mergeCell ref="A2:N2"/>
    <mergeCell ref="A15:N15"/>
    <mergeCell ref="A16:N16"/>
    <mergeCell ref="A29:N29"/>
    <mergeCell ref="A30:N30"/>
    <mergeCell ref="C4:C5"/>
    <mergeCell ref="D4:D5"/>
    <mergeCell ref="E4:E5"/>
  </mergeCells>
  <phoneticPr fontId="2" type="noConversion"/>
  <pageMargins left="1.41" right="0.3" top="0.49" bottom="0.5" header="0.35" footer="0.28000000000000003"/>
  <pageSetup paperSize="9" orientation="portrait" r:id="rId1"/>
  <headerFooter alignWithMargins="0">
    <oddFooter>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/>
  </sheetViews>
  <sheetFormatPr defaultColWidth="9.109375" defaultRowHeight="13.2"/>
  <cols>
    <col min="1" max="1" width="15.5546875" style="34" customWidth="1"/>
    <col min="2" max="2" width="9" style="34" customWidth="1"/>
    <col min="3" max="3" width="5.88671875" style="34" customWidth="1"/>
    <col min="4" max="4" width="6.44140625" style="34" customWidth="1"/>
    <col min="5" max="5" width="5.88671875" style="34" customWidth="1"/>
    <col min="6" max="6" width="6.44140625" style="34" customWidth="1"/>
    <col min="7" max="7" width="5.88671875" style="34" customWidth="1"/>
    <col min="8" max="8" width="6.44140625" style="34" customWidth="1"/>
    <col min="9" max="9" width="5.88671875" style="34" customWidth="1"/>
    <col min="10" max="10" width="6.44140625" style="34" customWidth="1"/>
    <col min="11" max="11" width="5.88671875" style="34" customWidth="1"/>
    <col min="12" max="12" width="6.44140625" style="34" customWidth="1"/>
    <col min="13" max="16384" width="9.109375" style="34"/>
  </cols>
  <sheetData>
    <row r="2" spans="1:12" s="26" customFormat="1" ht="15.75" customHeight="1">
      <c r="A2" s="578" t="s">
        <v>1957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</row>
    <row r="3" spans="1:12" s="26" customFormat="1" ht="15.75" customHeight="1">
      <c r="A3" s="578" t="s">
        <v>1958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</row>
    <row r="5" spans="1:12" ht="15.75" customHeight="1">
      <c r="A5" s="575" t="s">
        <v>32</v>
      </c>
      <c r="B5" s="575"/>
      <c r="C5" s="582">
        <v>2014</v>
      </c>
      <c r="D5" s="582"/>
      <c r="E5" s="582">
        <v>2015</v>
      </c>
      <c r="F5" s="582"/>
      <c r="G5" s="582">
        <v>2016</v>
      </c>
      <c r="H5" s="582"/>
      <c r="I5" s="582">
        <v>2017</v>
      </c>
      <c r="J5" s="582"/>
      <c r="K5" s="582">
        <v>2018</v>
      </c>
      <c r="L5" s="582"/>
    </row>
    <row r="6" spans="1:12" s="237" customFormat="1" ht="40.5" customHeight="1">
      <c r="A6" s="576"/>
      <c r="B6" s="577"/>
      <c r="C6" s="231" t="s">
        <v>103</v>
      </c>
      <c r="D6" s="291" t="s">
        <v>541</v>
      </c>
      <c r="E6" s="231" t="s">
        <v>103</v>
      </c>
      <c r="F6" s="291" t="s">
        <v>541</v>
      </c>
      <c r="G6" s="231" t="s">
        <v>103</v>
      </c>
      <c r="H6" s="291" t="s">
        <v>541</v>
      </c>
      <c r="I6" s="231" t="s">
        <v>103</v>
      </c>
      <c r="J6" s="291" t="s">
        <v>541</v>
      </c>
      <c r="K6" s="231" t="s">
        <v>103</v>
      </c>
      <c r="L6" s="291" t="s">
        <v>541</v>
      </c>
    </row>
    <row r="7" spans="1:12" s="157" customFormat="1" ht="52.5" customHeight="1">
      <c r="A7" s="564" t="s">
        <v>104</v>
      </c>
      <c r="B7" s="564"/>
      <c r="C7" s="52"/>
      <c r="D7" s="59"/>
      <c r="E7" s="52"/>
      <c r="F7" s="59"/>
      <c r="G7" s="52"/>
      <c r="H7" s="59"/>
      <c r="I7" s="52"/>
      <c r="J7" s="59"/>
      <c r="K7" s="52"/>
      <c r="L7" s="59"/>
    </row>
    <row r="8" spans="1:12" s="157" customFormat="1">
      <c r="A8" s="565" t="s">
        <v>1475</v>
      </c>
      <c r="B8" s="565"/>
      <c r="C8" s="162"/>
      <c r="D8" s="163"/>
      <c r="E8" s="162"/>
      <c r="F8" s="163"/>
      <c r="G8" s="162"/>
      <c r="H8" s="163"/>
      <c r="I8" s="162"/>
      <c r="J8" s="163"/>
      <c r="K8" s="162"/>
      <c r="L8" s="163"/>
    </row>
    <row r="9" spans="1:12" s="60" customFormat="1" ht="26.25" customHeight="1">
      <c r="A9" s="564" t="s">
        <v>106</v>
      </c>
      <c r="B9" s="564"/>
      <c r="C9" s="62"/>
      <c r="D9" s="63"/>
      <c r="E9" s="62"/>
      <c r="F9" s="63"/>
      <c r="G9" s="62"/>
      <c r="H9" s="63"/>
      <c r="I9" s="62"/>
      <c r="J9" s="63"/>
      <c r="K9" s="62"/>
      <c r="L9" s="63"/>
    </row>
    <row r="10" spans="1:12" s="60" customFormat="1">
      <c r="A10" s="565" t="s">
        <v>107</v>
      </c>
      <c r="B10" s="565"/>
      <c r="C10" s="165"/>
      <c r="D10" s="166"/>
      <c r="E10" s="165"/>
      <c r="F10" s="166"/>
      <c r="G10" s="165"/>
      <c r="H10" s="166"/>
      <c r="I10" s="165"/>
      <c r="J10" s="166"/>
      <c r="K10" s="165"/>
      <c r="L10" s="166"/>
    </row>
    <row r="11" spans="1:12" s="60" customFormat="1">
      <c r="A11" s="574" t="s">
        <v>416</v>
      </c>
      <c r="B11" s="574"/>
      <c r="C11" s="62"/>
      <c r="D11" s="63"/>
      <c r="E11" s="62"/>
      <c r="F11" s="63"/>
      <c r="G11" s="62"/>
      <c r="H11" s="63"/>
      <c r="I11" s="62"/>
      <c r="J11" s="63"/>
      <c r="K11" s="62"/>
      <c r="L11" s="63"/>
    </row>
    <row r="12" spans="1:12" s="60" customFormat="1" ht="24" customHeight="1">
      <c r="A12" s="565" t="s">
        <v>108</v>
      </c>
      <c r="B12" s="565"/>
      <c r="C12" s="165"/>
      <c r="D12" s="166"/>
      <c r="E12" s="165"/>
      <c r="F12" s="166"/>
      <c r="G12" s="165"/>
      <c r="H12" s="166"/>
      <c r="I12" s="165"/>
      <c r="J12" s="166"/>
      <c r="K12" s="165">
        <v>2</v>
      </c>
      <c r="L12" s="166">
        <v>66.7</v>
      </c>
    </row>
    <row r="13" spans="1:12" s="60" customFormat="1" ht="24" customHeight="1">
      <c r="A13" s="564" t="s">
        <v>109</v>
      </c>
      <c r="B13" s="564"/>
      <c r="C13" s="62"/>
      <c r="D13" s="63"/>
      <c r="E13" s="62"/>
      <c r="F13" s="63"/>
      <c r="G13" s="62"/>
      <c r="H13" s="63"/>
      <c r="I13" s="62"/>
      <c r="J13" s="63"/>
      <c r="K13" s="62"/>
      <c r="L13" s="63"/>
    </row>
    <row r="14" spans="1:12" s="60" customFormat="1" ht="24" customHeight="1">
      <c r="A14" s="565" t="s">
        <v>110</v>
      </c>
      <c r="B14" s="565"/>
      <c r="C14" s="165"/>
      <c r="D14" s="166"/>
      <c r="E14" s="165"/>
      <c r="F14" s="166"/>
      <c r="G14" s="165"/>
      <c r="H14" s="166"/>
      <c r="I14" s="165"/>
      <c r="J14" s="166"/>
      <c r="K14" s="165"/>
      <c r="L14" s="166"/>
    </row>
    <row r="15" spans="1:12" s="60" customFormat="1" ht="24" customHeight="1">
      <c r="A15" s="564" t="s">
        <v>111</v>
      </c>
      <c r="B15" s="564"/>
      <c r="C15" s="62"/>
      <c r="D15" s="63"/>
      <c r="E15" s="62"/>
      <c r="F15" s="63"/>
      <c r="G15" s="62"/>
      <c r="H15" s="63"/>
      <c r="I15" s="62"/>
      <c r="J15" s="63"/>
      <c r="K15" s="62"/>
      <c r="L15" s="63"/>
    </row>
    <row r="16" spans="1:12" s="60" customFormat="1" ht="24" customHeight="1">
      <c r="A16" s="565" t="s">
        <v>617</v>
      </c>
      <c r="B16" s="565"/>
      <c r="C16" s="165"/>
      <c r="D16" s="166"/>
      <c r="E16" s="165"/>
      <c r="F16" s="166"/>
      <c r="G16" s="165"/>
      <c r="H16" s="166"/>
      <c r="I16" s="165"/>
      <c r="J16" s="166"/>
      <c r="K16" s="165"/>
      <c r="L16" s="166"/>
    </row>
    <row r="17" spans="1:12" s="60" customFormat="1" ht="24" customHeight="1">
      <c r="A17" s="574" t="s">
        <v>1473</v>
      </c>
      <c r="B17" s="574"/>
      <c r="C17" s="62"/>
      <c r="D17" s="63"/>
      <c r="E17" s="62"/>
      <c r="F17" s="63"/>
      <c r="G17" s="62"/>
      <c r="H17" s="63"/>
      <c r="I17" s="62"/>
      <c r="J17" s="63"/>
      <c r="K17" s="62"/>
      <c r="L17" s="63"/>
    </row>
    <row r="18" spans="1:12" s="60" customFormat="1" ht="15" customHeight="1">
      <c r="A18" s="566" t="s">
        <v>1086</v>
      </c>
      <c r="B18" s="566"/>
      <c r="C18" s="165"/>
      <c r="D18" s="166"/>
      <c r="E18" s="165"/>
      <c r="F18" s="166"/>
      <c r="G18" s="165"/>
      <c r="H18" s="166"/>
      <c r="I18" s="165"/>
      <c r="J18" s="166"/>
      <c r="K18" s="165">
        <v>1</v>
      </c>
      <c r="L18" s="166">
        <v>33.299999999999997</v>
      </c>
    </row>
    <row r="19" spans="1:12" ht="13.5" customHeight="1"/>
    <row r="20" spans="1:12" s="26" customFormat="1" ht="15.75" customHeight="1">
      <c r="A20" s="578" t="s">
        <v>1959</v>
      </c>
      <c r="B20" s="578"/>
      <c r="C20" s="578"/>
      <c r="D20" s="578"/>
      <c r="E20" s="578"/>
      <c r="F20" s="578"/>
      <c r="G20" s="578"/>
      <c r="H20" s="578"/>
      <c r="I20" s="578"/>
      <c r="J20" s="578"/>
      <c r="K20" s="578"/>
      <c r="L20" s="578"/>
    </row>
    <row r="21" spans="1:12" s="26" customFormat="1" ht="15.75" customHeight="1">
      <c r="A21" s="578" t="s">
        <v>1960</v>
      </c>
      <c r="B21" s="578"/>
      <c r="C21" s="578"/>
      <c r="D21" s="578"/>
      <c r="E21" s="578"/>
      <c r="F21" s="578"/>
      <c r="G21" s="578"/>
      <c r="H21" s="578"/>
      <c r="I21" s="578"/>
      <c r="J21" s="578"/>
      <c r="K21" s="578"/>
      <c r="L21" s="578"/>
    </row>
    <row r="23" spans="1:12">
      <c r="A23" s="579" t="s">
        <v>112</v>
      </c>
      <c r="B23" s="579"/>
      <c r="C23" s="581">
        <v>2014</v>
      </c>
      <c r="D23" s="581"/>
      <c r="E23" s="581">
        <v>2015</v>
      </c>
      <c r="F23" s="581"/>
      <c r="G23" s="581">
        <v>2016</v>
      </c>
      <c r="H23" s="581"/>
      <c r="I23" s="581">
        <v>2017</v>
      </c>
      <c r="J23" s="581"/>
      <c r="K23" s="581">
        <v>2018</v>
      </c>
      <c r="L23" s="581"/>
    </row>
    <row r="24" spans="1:12" ht="99" customHeight="1">
      <c r="A24" s="580"/>
      <c r="B24" s="580"/>
      <c r="C24" s="350" t="s">
        <v>687</v>
      </c>
      <c r="D24" s="351" t="s">
        <v>268</v>
      </c>
      <c r="E24" s="350" t="s">
        <v>687</v>
      </c>
      <c r="F24" s="351" t="s">
        <v>268</v>
      </c>
      <c r="G24" s="350" t="s">
        <v>687</v>
      </c>
      <c r="H24" s="351" t="s">
        <v>268</v>
      </c>
      <c r="I24" s="350" t="s">
        <v>687</v>
      </c>
      <c r="J24" s="351" t="s">
        <v>268</v>
      </c>
      <c r="K24" s="350" t="s">
        <v>687</v>
      </c>
      <c r="L24" s="351" t="s">
        <v>268</v>
      </c>
    </row>
    <row r="25" spans="1:12" s="157" customFormat="1" ht="11.4">
      <c r="A25" s="570" t="s">
        <v>921</v>
      </c>
      <c r="B25" s="570"/>
      <c r="C25" s="57"/>
      <c r="D25" s="346"/>
      <c r="E25" s="57"/>
      <c r="F25" s="346"/>
      <c r="G25" s="57"/>
      <c r="H25" s="346"/>
      <c r="I25" s="57"/>
      <c r="J25" s="346"/>
      <c r="K25" s="57">
        <v>2</v>
      </c>
      <c r="L25" s="346">
        <v>0.5</v>
      </c>
    </row>
    <row r="26" spans="1:12" s="157" customFormat="1" ht="11.4">
      <c r="A26" s="569" t="s">
        <v>922</v>
      </c>
      <c r="B26" s="569"/>
      <c r="C26" s="170"/>
      <c r="D26" s="164"/>
      <c r="E26" s="170"/>
      <c r="F26" s="164"/>
      <c r="G26" s="170"/>
      <c r="H26" s="164"/>
      <c r="I26" s="170"/>
      <c r="J26" s="164"/>
      <c r="K26" s="170"/>
      <c r="L26" s="164"/>
    </row>
    <row r="27" spans="1:12" s="157" customFormat="1" ht="11.4">
      <c r="A27" s="567" t="s">
        <v>923</v>
      </c>
      <c r="B27" s="567"/>
      <c r="E27" s="57"/>
      <c r="F27" s="346"/>
      <c r="G27" s="57"/>
      <c r="H27" s="346"/>
      <c r="I27" s="57"/>
      <c r="J27" s="346"/>
      <c r="K27" s="57"/>
      <c r="L27" s="346"/>
    </row>
    <row r="28" spans="1:12" s="157" customFormat="1" ht="11.4">
      <c r="A28" s="568" t="s">
        <v>924</v>
      </c>
      <c r="B28" s="568"/>
      <c r="C28" s="170"/>
      <c r="D28" s="164"/>
      <c r="E28" s="170"/>
      <c r="F28" s="164"/>
      <c r="G28" s="170"/>
      <c r="H28" s="164"/>
      <c r="I28" s="170"/>
      <c r="J28" s="164"/>
      <c r="K28" s="170"/>
      <c r="L28" s="164"/>
    </row>
    <row r="29" spans="1:12" s="157" customFormat="1" ht="11.4">
      <c r="A29" s="567" t="s">
        <v>925</v>
      </c>
      <c r="B29" s="567"/>
      <c r="C29" s="57"/>
      <c r="D29" s="346"/>
      <c r="E29" s="57"/>
      <c r="F29" s="346"/>
      <c r="G29" s="57"/>
      <c r="H29" s="346"/>
      <c r="I29" s="57"/>
      <c r="J29" s="346"/>
      <c r="K29" s="57"/>
      <c r="L29" s="346"/>
    </row>
    <row r="30" spans="1:12" s="157" customFormat="1" ht="11.4">
      <c r="A30" s="568" t="s">
        <v>926</v>
      </c>
      <c r="B30" s="568"/>
      <c r="C30" s="170"/>
      <c r="D30" s="164"/>
      <c r="E30" s="170"/>
      <c r="F30" s="164"/>
      <c r="G30" s="170"/>
      <c r="H30" s="164"/>
      <c r="I30" s="170"/>
      <c r="J30" s="164"/>
      <c r="K30" s="170"/>
      <c r="L30" s="164"/>
    </row>
    <row r="31" spans="1:12" s="157" customFormat="1" ht="11.4">
      <c r="A31" s="567" t="s">
        <v>927</v>
      </c>
      <c r="B31" s="567"/>
      <c r="C31" s="57"/>
      <c r="D31" s="346"/>
      <c r="E31" s="57"/>
      <c r="F31" s="346"/>
      <c r="G31" s="57"/>
      <c r="H31" s="346"/>
      <c r="I31" s="57"/>
      <c r="J31" s="346"/>
      <c r="K31" s="57"/>
      <c r="L31" s="346"/>
    </row>
    <row r="32" spans="1:12" s="157" customFormat="1" ht="11.4">
      <c r="A32" s="568" t="s">
        <v>928</v>
      </c>
      <c r="B32" s="568"/>
      <c r="C32" s="170"/>
      <c r="D32" s="164"/>
      <c r="E32" s="170"/>
      <c r="F32" s="164"/>
      <c r="G32" s="170"/>
      <c r="H32" s="164"/>
      <c r="I32" s="170"/>
      <c r="J32" s="164"/>
      <c r="K32" s="170"/>
      <c r="L32" s="164"/>
    </row>
    <row r="33" spans="1:12" s="157" customFormat="1" ht="11.4">
      <c r="A33" s="567" t="s">
        <v>929</v>
      </c>
      <c r="B33" s="567"/>
      <c r="C33" s="57"/>
      <c r="D33" s="346"/>
      <c r="E33" s="57"/>
      <c r="F33" s="346"/>
      <c r="G33" s="57"/>
      <c r="H33" s="346"/>
      <c r="I33" s="57"/>
      <c r="J33" s="346"/>
      <c r="K33" s="57">
        <v>1</v>
      </c>
      <c r="L33" s="346">
        <v>1.7</v>
      </c>
    </row>
    <row r="34" spans="1:12" s="157" customFormat="1" ht="11.4">
      <c r="A34" s="568" t="s">
        <v>930</v>
      </c>
      <c r="B34" s="568"/>
      <c r="C34" s="170"/>
      <c r="D34" s="164"/>
      <c r="E34" s="170"/>
      <c r="F34" s="164"/>
      <c r="G34" s="170"/>
      <c r="H34" s="164"/>
      <c r="I34" s="170"/>
      <c r="J34" s="164"/>
      <c r="K34" s="170"/>
      <c r="L34" s="164"/>
    </row>
    <row r="35" spans="1:12" s="157" customFormat="1" ht="11.4">
      <c r="A35" s="567" t="s">
        <v>931</v>
      </c>
      <c r="B35" s="567"/>
      <c r="C35" s="57"/>
      <c r="D35" s="346"/>
      <c r="E35" s="57"/>
      <c r="F35" s="346"/>
      <c r="G35" s="57"/>
      <c r="H35" s="346"/>
      <c r="I35" s="57"/>
      <c r="J35" s="346"/>
      <c r="K35" s="57"/>
      <c r="L35" s="346"/>
    </row>
    <row r="36" spans="1:12" s="157" customFormat="1" ht="11.4">
      <c r="A36" s="568" t="s">
        <v>932</v>
      </c>
      <c r="B36" s="568"/>
      <c r="C36" s="170"/>
      <c r="D36" s="164"/>
      <c r="E36" s="170"/>
      <c r="F36" s="164"/>
      <c r="G36" s="170"/>
      <c r="H36" s="164"/>
      <c r="I36" s="170"/>
      <c r="J36" s="164"/>
      <c r="K36" s="170"/>
      <c r="L36" s="164"/>
    </row>
    <row r="37" spans="1:12" s="157" customFormat="1" ht="11.4">
      <c r="A37" s="567" t="s">
        <v>933</v>
      </c>
      <c r="B37" s="567"/>
      <c r="C37" s="57"/>
      <c r="D37" s="346"/>
      <c r="E37" s="57"/>
      <c r="F37" s="346"/>
      <c r="G37" s="57"/>
      <c r="H37" s="346"/>
      <c r="I37" s="57"/>
      <c r="J37" s="346"/>
      <c r="K37" s="57"/>
      <c r="L37" s="346"/>
    </row>
    <row r="38" spans="1:12" s="157" customFormat="1" ht="11.4">
      <c r="A38" s="568" t="s">
        <v>934</v>
      </c>
      <c r="B38" s="568"/>
      <c r="C38" s="170"/>
      <c r="D38" s="164"/>
      <c r="E38" s="170"/>
      <c r="F38" s="164"/>
      <c r="G38" s="170"/>
      <c r="H38" s="164"/>
      <c r="I38" s="170"/>
      <c r="J38" s="164"/>
      <c r="K38" s="170"/>
      <c r="L38" s="164"/>
    </row>
    <row r="39" spans="1:12" s="157" customFormat="1" ht="11.4">
      <c r="A39" s="567" t="s">
        <v>935</v>
      </c>
      <c r="B39" s="567"/>
      <c r="C39" s="57"/>
      <c r="D39" s="346"/>
      <c r="E39" s="57"/>
      <c r="F39" s="346"/>
      <c r="G39" s="57"/>
      <c r="H39" s="346"/>
      <c r="I39" s="57"/>
      <c r="J39" s="346"/>
      <c r="K39" s="57"/>
      <c r="L39" s="346"/>
    </row>
    <row r="40" spans="1:12" s="157" customFormat="1" ht="11.4">
      <c r="A40" s="568" t="s">
        <v>936</v>
      </c>
      <c r="B40" s="568"/>
      <c r="C40" s="170"/>
      <c r="D40" s="164"/>
      <c r="E40" s="170"/>
      <c r="F40" s="164"/>
      <c r="G40" s="170"/>
      <c r="H40" s="164"/>
      <c r="I40" s="170"/>
      <c r="J40" s="164"/>
      <c r="K40" s="170"/>
      <c r="L40" s="164"/>
    </row>
    <row r="41" spans="1:12" s="157" customFormat="1" ht="11.4">
      <c r="A41" s="567" t="s">
        <v>937</v>
      </c>
      <c r="B41" s="567"/>
      <c r="C41" s="57"/>
      <c r="D41" s="346"/>
      <c r="E41" s="57"/>
      <c r="F41" s="346"/>
      <c r="G41" s="57"/>
      <c r="H41" s="346"/>
      <c r="I41" s="57"/>
      <c r="J41" s="346"/>
      <c r="K41" s="57"/>
      <c r="L41" s="346"/>
    </row>
    <row r="42" spans="1:12" s="157" customFormat="1" ht="11.4">
      <c r="A42" s="569" t="s">
        <v>532</v>
      </c>
      <c r="B42" s="569"/>
      <c r="C42" s="170">
        <v>0</v>
      </c>
      <c r="D42" s="326">
        <v>0</v>
      </c>
      <c r="E42" s="170">
        <f>SUM(E25:E41)</f>
        <v>0</v>
      </c>
      <c r="F42" s="326">
        <v>0</v>
      </c>
      <c r="G42" s="170">
        <f>SUM(G25:G41)</f>
        <v>0</v>
      </c>
      <c r="H42" s="326">
        <v>0</v>
      </c>
      <c r="I42" s="170">
        <f>SUM(I25:I41)</f>
        <v>0</v>
      </c>
      <c r="J42" s="326">
        <v>0</v>
      </c>
      <c r="K42" s="170">
        <f>SUM(K25:K41)</f>
        <v>3</v>
      </c>
      <c r="L42" s="326">
        <v>0.3</v>
      </c>
    </row>
  </sheetData>
  <mergeCells count="46">
    <mergeCell ref="A2:L2"/>
    <mergeCell ref="A3:L3"/>
    <mergeCell ref="A5:B6"/>
    <mergeCell ref="C5:D5"/>
    <mergeCell ref="E5:F5"/>
    <mergeCell ref="G5:H5"/>
    <mergeCell ref="I5:J5"/>
    <mergeCell ref="K5:L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0:L20"/>
    <mergeCell ref="A21:L21"/>
    <mergeCell ref="A23:B24"/>
    <mergeCell ref="C23:D23"/>
    <mergeCell ref="E23:F23"/>
    <mergeCell ref="G23:H23"/>
    <mergeCell ref="I23:J23"/>
    <mergeCell ref="K23:L23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</mergeCells>
  <pageMargins left="1.1499999999999999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/>
  </sheetViews>
  <sheetFormatPr defaultColWidth="9.109375" defaultRowHeight="13.2"/>
  <cols>
    <col min="1" max="1" width="15.5546875" style="34" customWidth="1"/>
    <col min="2" max="2" width="8.33203125" style="34" customWidth="1"/>
    <col min="3" max="3" width="5.5546875" style="34" customWidth="1"/>
    <col min="4" max="4" width="6.33203125" style="34" customWidth="1"/>
    <col min="5" max="5" width="5.5546875" style="34" customWidth="1"/>
    <col min="6" max="6" width="6.33203125" style="34" customWidth="1"/>
    <col min="7" max="7" width="5.5546875" style="34" customWidth="1"/>
    <col min="8" max="8" width="6.33203125" style="34" customWidth="1"/>
    <col min="9" max="9" width="5.5546875" style="34" customWidth="1"/>
    <col min="10" max="10" width="6.33203125" style="34" customWidth="1"/>
    <col min="11" max="11" width="5.5546875" style="34" customWidth="1"/>
    <col min="12" max="12" width="6.33203125" style="34" customWidth="1"/>
    <col min="13" max="16384" width="9.109375" style="34"/>
  </cols>
  <sheetData>
    <row r="1" spans="1:12" s="26" customFormat="1" ht="17.25" customHeight="1">
      <c r="A1" s="584" t="s">
        <v>158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</row>
    <row r="2" spans="1:12" s="26" customFormat="1" ht="17.25" customHeight="1">
      <c r="A2" s="584" t="s">
        <v>159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3" spans="1:12" ht="6.75" customHeight="1"/>
    <row r="4" spans="1:12">
      <c r="A4" s="575" t="s">
        <v>102</v>
      </c>
      <c r="B4" s="575"/>
      <c r="C4" s="582">
        <v>2014</v>
      </c>
      <c r="D4" s="582"/>
      <c r="E4" s="582">
        <v>2015</v>
      </c>
      <c r="F4" s="582"/>
      <c r="G4" s="582">
        <v>2016</v>
      </c>
      <c r="H4" s="582"/>
      <c r="I4" s="582">
        <v>2017</v>
      </c>
      <c r="J4" s="582"/>
      <c r="K4" s="582">
        <v>2018</v>
      </c>
      <c r="L4" s="582"/>
    </row>
    <row r="5" spans="1:12" ht="39.6">
      <c r="A5" s="576"/>
      <c r="B5" s="577"/>
      <c r="C5" s="161" t="s">
        <v>103</v>
      </c>
      <c r="D5" s="462" t="s">
        <v>541</v>
      </c>
      <c r="E5" s="161" t="s">
        <v>103</v>
      </c>
      <c r="F5" s="291" t="s">
        <v>541</v>
      </c>
      <c r="G5" s="161" t="s">
        <v>103</v>
      </c>
      <c r="H5" s="291" t="s">
        <v>541</v>
      </c>
      <c r="I5" s="161" t="s">
        <v>103</v>
      </c>
      <c r="J5" s="291" t="s">
        <v>541</v>
      </c>
      <c r="K5" s="161" t="s">
        <v>103</v>
      </c>
      <c r="L5" s="291" t="s">
        <v>541</v>
      </c>
    </row>
    <row r="6" spans="1:12" ht="46.5" customHeight="1">
      <c r="A6" s="564" t="s">
        <v>104</v>
      </c>
      <c r="B6" s="564"/>
      <c r="C6" s="52">
        <v>5</v>
      </c>
      <c r="D6" s="59">
        <v>6</v>
      </c>
      <c r="E6" s="52">
        <v>3</v>
      </c>
      <c r="F6" s="59">
        <v>2.6</v>
      </c>
      <c r="G6" s="52">
        <v>5</v>
      </c>
      <c r="H6" s="59">
        <v>6.2</v>
      </c>
      <c r="I6" s="52">
        <v>3</v>
      </c>
      <c r="J6" s="59">
        <v>3.4</v>
      </c>
      <c r="K6" s="52">
        <v>3</v>
      </c>
      <c r="L6" s="59">
        <v>3.5</v>
      </c>
    </row>
    <row r="7" spans="1:12" ht="22.5" customHeight="1">
      <c r="A7" s="565" t="s">
        <v>105</v>
      </c>
      <c r="B7" s="565"/>
      <c r="C7" s="162">
        <v>2</v>
      </c>
      <c r="D7" s="163">
        <v>2.4</v>
      </c>
      <c r="E7" s="162">
        <v>2</v>
      </c>
      <c r="F7" s="163">
        <v>1.7</v>
      </c>
      <c r="G7" s="162">
        <v>1</v>
      </c>
      <c r="H7" s="163">
        <v>1.2</v>
      </c>
      <c r="I7" s="162">
        <v>3</v>
      </c>
      <c r="J7" s="163">
        <v>3.4</v>
      </c>
      <c r="K7" s="162"/>
      <c r="L7" s="163"/>
    </row>
    <row r="8" spans="1:12" ht="23.25" customHeight="1">
      <c r="A8" s="564" t="s">
        <v>106</v>
      </c>
      <c r="B8" s="564"/>
      <c r="C8" s="62">
        <v>7</v>
      </c>
      <c r="D8" s="59">
        <v>8.4</v>
      </c>
      <c r="E8" s="62">
        <v>14</v>
      </c>
      <c r="F8" s="63">
        <v>12.1</v>
      </c>
      <c r="G8" s="62">
        <v>9</v>
      </c>
      <c r="H8" s="59">
        <v>11.1</v>
      </c>
      <c r="I8" s="62">
        <v>13</v>
      </c>
      <c r="J8" s="59">
        <v>14.9</v>
      </c>
      <c r="K8" s="62">
        <v>13</v>
      </c>
      <c r="L8" s="59">
        <v>15.3</v>
      </c>
    </row>
    <row r="9" spans="1:12" ht="22.5" customHeight="1">
      <c r="A9" s="565" t="s">
        <v>107</v>
      </c>
      <c r="B9" s="565"/>
      <c r="C9" s="165">
        <v>2</v>
      </c>
      <c r="D9" s="163">
        <v>2.4</v>
      </c>
      <c r="E9" s="165">
        <v>1</v>
      </c>
      <c r="F9" s="166">
        <v>0.9</v>
      </c>
      <c r="G9" s="165">
        <v>1</v>
      </c>
      <c r="H9" s="163">
        <v>1.2</v>
      </c>
      <c r="I9" s="165">
        <v>1</v>
      </c>
      <c r="J9" s="163">
        <v>1.1000000000000001</v>
      </c>
      <c r="K9" s="165"/>
      <c r="L9" s="163"/>
    </row>
    <row r="10" spans="1:12" ht="12.75" customHeight="1">
      <c r="A10" s="655" t="s">
        <v>1113</v>
      </c>
      <c r="B10" s="655"/>
      <c r="C10" s="62"/>
      <c r="D10" s="59"/>
      <c r="E10" s="62"/>
      <c r="F10" s="63"/>
      <c r="G10" s="62">
        <v>1</v>
      </c>
      <c r="H10" s="59">
        <v>1.2</v>
      </c>
      <c r="I10" s="62"/>
      <c r="J10" s="59"/>
      <c r="K10" s="62"/>
      <c r="L10" s="59"/>
    </row>
    <row r="11" spans="1:12" ht="25.5" customHeight="1">
      <c r="A11" s="565" t="s">
        <v>108</v>
      </c>
      <c r="B11" s="565"/>
      <c r="C11" s="165">
        <v>31</v>
      </c>
      <c r="D11" s="163">
        <v>37.299999999999997</v>
      </c>
      <c r="E11" s="165">
        <v>55</v>
      </c>
      <c r="F11" s="166">
        <v>47.4</v>
      </c>
      <c r="G11" s="165">
        <v>35</v>
      </c>
      <c r="H11" s="163">
        <v>43.2</v>
      </c>
      <c r="I11" s="165">
        <v>33</v>
      </c>
      <c r="J11" s="163">
        <v>37.9</v>
      </c>
      <c r="K11" s="165">
        <v>37</v>
      </c>
      <c r="L11" s="163">
        <v>43.5</v>
      </c>
    </row>
    <row r="12" spans="1:12" ht="27" customHeight="1">
      <c r="A12" s="564" t="s">
        <v>109</v>
      </c>
      <c r="B12" s="564"/>
      <c r="C12" s="62">
        <v>29</v>
      </c>
      <c r="D12" s="59">
        <v>34.9</v>
      </c>
      <c r="E12" s="62">
        <v>38</v>
      </c>
      <c r="F12" s="63">
        <v>32.799999999999997</v>
      </c>
      <c r="G12" s="62">
        <v>24</v>
      </c>
      <c r="H12" s="59">
        <v>29.6</v>
      </c>
      <c r="I12" s="62">
        <v>24</v>
      </c>
      <c r="J12" s="59">
        <v>27.6</v>
      </c>
      <c r="K12" s="62">
        <v>29</v>
      </c>
      <c r="L12" s="59">
        <v>34.1</v>
      </c>
    </row>
    <row r="13" spans="1:12" ht="21.75" customHeight="1">
      <c r="A13" s="565" t="s">
        <v>110</v>
      </c>
      <c r="B13" s="565"/>
      <c r="C13" s="165">
        <v>16</v>
      </c>
      <c r="D13" s="163"/>
      <c r="E13" s="165">
        <v>27</v>
      </c>
      <c r="F13" s="166"/>
      <c r="G13" s="165">
        <v>16</v>
      </c>
      <c r="H13" s="163"/>
      <c r="I13" s="165">
        <v>16</v>
      </c>
      <c r="J13" s="163"/>
      <c r="K13" s="165">
        <v>19</v>
      </c>
      <c r="L13" s="163"/>
    </row>
    <row r="14" spans="1:12" ht="24.75" customHeight="1">
      <c r="A14" s="564" t="s">
        <v>111</v>
      </c>
      <c r="B14" s="564"/>
      <c r="C14" s="62">
        <v>10</v>
      </c>
      <c r="D14" s="59"/>
      <c r="E14" s="62">
        <v>5</v>
      </c>
      <c r="F14" s="63"/>
      <c r="G14" s="62">
        <v>2</v>
      </c>
      <c r="H14" s="59"/>
      <c r="I14" s="62">
        <v>4</v>
      </c>
      <c r="J14" s="59"/>
      <c r="K14" s="62">
        <v>3</v>
      </c>
      <c r="L14" s="59"/>
    </row>
    <row r="15" spans="1:12" ht="24.75" customHeight="1">
      <c r="A15" s="566" t="s">
        <v>1473</v>
      </c>
      <c r="B15" s="566"/>
      <c r="C15" s="165">
        <v>1</v>
      </c>
      <c r="D15" s="163"/>
      <c r="E15" s="165">
        <v>2</v>
      </c>
      <c r="F15" s="166"/>
      <c r="G15" s="165">
        <v>2</v>
      </c>
      <c r="H15" s="163"/>
      <c r="I15" s="165">
        <v>2</v>
      </c>
      <c r="J15" s="163"/>
      <c r="K15" s="165">
        <v>3</v>
      </c>
      <c r="L15" s="163"/>
    </row>
    <row r="16" spans="1:12">
      <c r="A16" s="565" t="s">
        <v>618</v>
      </c>
      <c r="B16" s="565"/>
      <c r="C16" s="165">
        <v>7</v>
      </c>
      <c r="D16" s="163">
        <v>8.4</v>
      </c>
      <c r="E16" s="165">
        <v>3</v>
      </c>
      <c r="F16" s="166">
        <v>2.6</v>
      </c>
      <c r="G16" s="165">
        <v>5</v>
      </c>
      <c r="H16" s="163">
        <v>6.2</v>
      </c>
      <c r="I16" s="165">
        <v>10</v>
      </c>
      <c r="J16" s="163">
        <v>11.5</v>
      </c>
      <c r="K16" s="165">
        <v>3</v>
      </c>
      <c r="L16" s="163">
        <v>3.5</v>
      </c>
    </row>
    <row r="17" spans="1:12" ht="13.5" customHeight="1"/>
    <row r="18" spans="1:12" s="26" customFormat="1" ht="17.25" customHeight="1">
      <c r="A18" s="578" t="s">
        <v>70</v>
      </c>
      <c r="B18" s="578"/>
      <c r="C18" s="578"/>
      <c r="D18" s="578"/>
      <c r="E18" s="578"/>
      <c r="F18" s="578"/>
      <c r="G18" s="578"/>
      <c r="H18" s="578"/>
      <c r="I18" s="578"/>
      <c r="J18" s="578"/>
      <c r="K18" s="578"/>
      <c r="L18" s="578"/>
    </row>
    <row r="19" spans="1:12" s="26" customFormat="1" ht="17.25" customHeight="1">
      <c r="A19" s="578" t="s">
        <v>71</v>
      </c>
      <c r="B19" s="578"/>
      <c r="C19" s="578"/>
      <c r="D19" s="578"/>
      <c r="E19" s="578"/>
      <c r="F19" s="578"/>
      <c r="G19" s="578"/>
      <c r="H19" s="578"/>
      <c r="I19" s="578"/>
      <c r="J19" s="578"/>
      <c r="K19" s="578"/>
      <c r="L19" s="578"/>
    </row>
    <row r="20" spans="1:12" ht="6.75" customHeight="1"/>
    <row r="21" spans="1:12">
      <c r="A21" s="572" t="s">
        <v>112</v>
      </c>
      <c r="B21" s="572"/>
      <c r="C21" s="582">
        <v>2014</v>
      </c>
      <c r="D21" s="582"/>
      <c r="E21" s="582">
        <v>2015</v>
      </c>
      <c r="F21" s="582"/>
      <c r="G21" s="582">
        <v>2016</v>
      </c>
      <c r="H21" s="582"/>
      <c r="I21" s="582">
        <v>2017</v>
      </c>
      <c r="J21" s="582"/>
      <c r="K21" s="582">
        <v>2018</v>
      </c>
      <c r="L21" s="582"/>
    </row>
    <row r="22" spans="1:12" ht="90.6">
      <c r="A22" s="573"/>
      <c r="B22" s="573"/>
      <c r="C22" s="350" t="s">
        <v>687</v>
      </c>
      <c r="D22" s="351" t="s">
        <v>268</v>
      </c>
      <c r="E22" s="350" t="s">
        <v>687</v>
      </c>
      <c r="F22" s="351" t="s">
        <v>268</v>
      </c>
      <c r="G22" s="350" t="s">
        <v>687</v>
      </c>
      <c r="H22" s="351" t="s">
        <v>268</v>
      </c>
      <c r="I22" s="350" t="s">
        <v>687</v>
      </c>
      <c r="J22" s="351" t="s">
        <v>268</v>
      </c>
      <c r="K22" s="350" t="s">
        <v>687</v>
      </c>
      <c r="L22" s="351" t="s">
        <v>268</v>
      </c>
    </row>
    <row r="23" spans="1:12">
      <c r="A23" s="570" t="s">
        <v>921</v>
      </c>
      <c r="B23" s="570"/>
      <c r="C23" s="57">
        <v>16</v>
      </c>
      <c r="D23" s="346">
        <v>3.9</v>
      </c>
      <c r="E23" s="57">
        <v>23</v>
      </c>
      <c r="F23" s="346">
        <v>5.6</v>
      </c>
      <c r="G23" s="57">
        <v>20</v>
      </c>
      <c r="H23" s="346">
        <v>4.7</v>
      </c>
      <c r="I23" s="57">
        <v>27</v>
      </c>
      <c r="J23" s="346">
        <v>6.4</v>
      </c>
      <c r="K23" s="57">
        <v>12</v>
      </c>
      <c r="L23" s="346">
        <v>2.8</v>
      </c>
    </row>
    <row r="24" spans="1:12">
      <c r="A24" s="569" t="s">
        <v>922</v>
      </c>
      <c r="B24" s="569"/>
      <c r="C24" s="170">
        <v>1</v>
      </c>
      <c r="D24" s="164">
        <v>1.6</v>
      </c>
      <c r="E24" s="170">
        <v>5</v>
      </c>
      <c r="F24" s="164">
        <v>8.1</v>
      </c>
      <c r="G24" s="170">
        <v>2</v>
      </c>
      <c r="H24" s="164">
        <v>3.3</v>
      </c>
      <c r="I24" s="170">
        <v>3</v>
      </c>
      <c r="J24" s="164">
        <v>4.9000000000000004</v>
      </c>
      <c r="K24" s="170">
        <v>2</v>
      </c>
      <c r="L24" s="164">
        <v>3.3</v>
      </c>
    </row>
    <row r="25" spans="1:12">
      <c r="A25" s="567" t="s">
        <v>923</v>
      </c>
      <c r="B25" s="567"/>
      <c r="C25" s="57">
        <v>10</v>
      </c>
      <c r="D25" s="346">
        <v>6.2</v>
      </c>
      <c r="E25" s="57">
        <v>19</v>
      </c>
      <c r="F25" s="346">
        <v>11.8</v>
      </c>
      <c r="G25" s="57">
        <v>10</v>
      </c>
      <c r="H25" s="346">
        <v>6.5</v>
      </c>
      <c r="I25" s="57">
        <v>10</v>
      </c>
      <c r="J25" s="346">
        <v>6.5</v>
      </c>
      <c r="K25" s="57">
        <v>4</v>
      </c>
      <c r="L25" s="346">
        <v>2.5</v>
      </c>
    </row>
    <row r="26" spans="1:12">
      <c r="A26" s="568" t="s">
        <v>924</v>
      </c>
      <c r="B26" s="568"/>
      <c r="C26" s="170">
        <v>4</v>
      </c>
      <c r="D26" s="164">
        <v>46.6</v>
      </c>
      <c r="E26" s="170">
        <v>6</v>
      </c>
      <c r="F26" s="164">
        <v>69.900000000000006</v>
      </c>
      <c r="G26" s="170">
        <v>1</v>
      </c>
      <c r="H26" s="164">
        <v>10.7</v>
      </c>
      <c r="I26" s="170">
        <v>2</v>
      </c>
      <c r="J26" s="164">
        <v>21.4</v>
      </c>
      <c r="K26" s="170">
        <v>3</v>
      </c>
      <c r="L26" s="164">
        <v>32</v>
      </c>
    </row>
    <row r="27" spans="1:12">
      <c r="A27" s="567" t="s">
        <v>925</v>
      </c>
      <c r="B27" s="567"/>
      <c r="C27" s="57">
        <v>3</v>
      </c>
      <c r="D27" s="346">
        <v>3.4</v>
      </c>
      <c r="E27" s="57">
        <v>1</v>
      </c>
      <c r="F27" s="346">
        <v>1.1000000000000001</v>
      </c>
      <c r="G27" s="57">
        <v>3</v>
      </c>
      <c r="H27" s="346">
        <v>3.5</v>
      </c>
      <c r="I27" s="57">
        <v>2</v>
      </c>
      <c r="J27" s="346">
        <v>2.2999999999999998</v>
      </c>
      <c r="K27" s="57">
        <v>3</v>
      </c>
      <c r="L27" s="346">
        <v>3.9</v>
      </c>
    </row>
    <row r="28" spans="1:12">
      <c r="A28" s="568" t="s">
        <v>926</v>
      </c>
      <c r="B28" s="568"/>
      <c r="C28" s="170">
        <v>1</v>
      </c>
      <c r="D28" s="164">
        <v>3.2</v>
      </c>
      <c r="E28" s="170">
        <v>3</v>
      </c>
      <c r="F28" s="164">
        <v>9.6</v>
      </c>
      <c r="G28" s="170"/>
      <c r="H28" s="164"/>
      <c r="I28" s="170">
        <v>1</v>
      </c>
      <c r="J28" s="164">
        <v>3.2</v>
      </c>
      <c r="K28" s="170"/>
      <c r="L28" s="164"/>
    </row>
    <row r="29" spans="1:12">
      <c r="A29" s="567" t="s">
        <v>927</v>
      </c>
      <c r="B29" s="567"/>
      <c r="C29" s="57"/>
      <c r="D29" s="346"/>
      <c r="E29" s="57">
        <v>1</v>
      </c>
      <c r="F29" s="346">
        <v>3.3</v>
      </c>
      <c r="G29" s="57"/>
      <c r="H29" s="346"/>
      <c r="I29" s="57">
        <v>1</v>
      </c>
      <c r="J29" s="346">
        <v>3.3</v>
      </c>
      <c r="K29" s="57"/>
      <c r="L29" s="346"/>
    </row>
    <row r="30" spans="1:12">
      <c r="A30" s="568" t="s">
        <v>928</v>
      </c>
      <c r="B30" s="568"/>
      <c r="C30" s="170">
        <v>2</v>
      </c>
      <c r="D30" s="164">
        <v>8.1999999999999993</v>
      </c>
      <c r="E30" s="170">
        <v>4</v>
      </c>
      <c r="F30" s="164">
        <v>16.399999999999999</v>
      </c>
      <c r="G30" s="170">
        <v>1</v>
      </c>
      <c r="H30" s="164">
        <v>4.0999999999999996</v>
      </c>
      <c r="I30" s="170">
        <v>2</v>
      </c>
      <c r="J30" s="164">
        <v>8.1</v>
      </c>
      <c r="K30" s="170">
        <v>5</v>
      </c>
      <c r="L30" s="164">
        <v>24.2</v>
      </c>
    </row>
    <row r="31" spans="1:12">
      <c r="A31" s="567" t="s">
        <v>929</v>
      </c>
      <c r="B31" s="567"/>
      <c r="C31" s="57">
        <v>3</v>
      </c>
      <c r="D31" s="346">
        <v>5</v>
      </c>
      <c r="E31" s="57">
        <v>7</v>
      </c>
      <c r="F31" s="346">
        <v>11.7</v>
      </c>
      <c r="G31" s="57"/>
      <c r="H31" s="346"/>
      <c r="I31" s="57">
        <v>1</v>
      </c>
      <c r="J31" s="346">
        <v>1.7</v>
      </c>
      <c r="K31" s="57">
        <v>5</v>
      </c>
      <c r="L31" s="346">
        <v>8.4</v>
      </c>
    </row>
    <row r="32" spans="1:12">
      <c r="A32" s="568" t="s">
        <v>930</v>
      </c>
      <c r="B32" s="568"/>
      <c r="C32" s="170">
        <v>1</v>
      </c>
      <c r="D32" s="164">
        <v>3.6</v>
      </c>
      <c r="E32" s="170">
        <v>1</v>
      </c>
      <c r="F32" s="164">
        <v>3.6</v>
      </c>
      <c r="G32" s="170">
        <v>2</v>
      </c>
      <c r="H32" s="164">
        <v>7.1</v>
      </c>
      <c r="I32" s="170">
        <v>1</v>
      </c>
      <c r="J32" s="164">
        <v>3.5</v>
      </c>
      <c r="K32" s="170"/>
      <c r="L32" s="164"/>
    </row>
    <row r="33" spans="1:12">
      <c r="A33" s="567" t="s">
        <v>931</v>
      </c>
      <c r="B33" s="567"/>
      <c r="C33" s="57">
        <v>9</v>
      </c>
      <c r="D33" s="346">
        <v>10.9</v>
      </c>
      <c r="E33" s="57">
        <v>15</v>
      </c>
      <c r="F33" s="346">
        <v>18.100000000000001</v>
      </c>
      <c r="G33" s="57">
        <v>14</v>
      </c>
      <c r="H33" s="346">
        <v>16.899999999999999</v>
      </c>
      <c r="I33" s="57">
        <v>11</v>
      </c>
      <c r="J33" s="346">
        <v>13.3</v>
      </c>
      <c r="K33" s="57">
        <v>18</v>
      </c>
      <c r="L33" s="346">
        <v>21</v>
      </c>
    </row>
    <row r="34" spans="1:12">
      <c r="A34" s="568" t="s">
        <v>932</v>
      </c>
      <c r="B34" s="568"/>
      <c r="C34" s="170">
        <v>7</v>
      </c>
      <c r="D34" s="164">
        <v>20.2</v>
      </c>
      <c r="E34" s="170"/>
      <c r="F34" s="164"/>
      <c r="G34" s="170">
        <v>1</v>
      </c>
      <c r="H34" s="164">
        <v>2.9</v>
      </c>
      <c r="I34" s="170"/>
      <c r="J34" s="164"/>
      <c r="K34" s="170">
        <v>1</v>
      </c>
      <c r="L34" s="164">
        <v>3</v>
      </c>
    </row>
    <row r="35" spans="1:12">
      <c r="A35" s="567" t="s">
        <v>933</v>
      </c>
      <c r="B35" s="567"/>
      <c r="C35" s="57">
        <v>14</v>
      </c>
      <c r="D35" s="346">
        <v>44.1</v>
      </c>
      <c r="E35" s="57">
        <v>7</v>
      </c>
      <c r="F35" s="346">
        <v>22</v>
      </c>
      <c r="G35" s="57">
        <v>10</v>
      </c>
      <c r="H35" s="346">
        <v>29.9</v>
      </c>
      <c r="I35" s="57">
        <v>19</v>
      </c>
      <c r="J35" s="346">
        <v>56.7</v>
      </c>
      <c r="K35" s="57">
        <v>17</v>
      </c>
      <c r="L35" s="346">
        <v>51.2</v>
      </c>
    </row>
    <row r="36" spans="1:12">
      <c r="A36" s="568" t="s">
        <v>934</v>
      </c>
      <c r="B36" s="568"/>
      <c r="C36" s="170">
        <v>7</v>
      </c>
      <c r="D36" s="164">
        <v>4.5999999999999996</v>
      </c>
      <c r="E36" s="170">
        <v>16</v>
      </c>
      <c r="F36" s="164">
        <v>10.5</v>
      </c>
      <c r="G36" s="170">
        <v>12</v>
      </c>
      <c r="H36" s="164">
        <v>8.3000000000000007</v>
      </c>
      <c r="I36" s="170">
        <v>6</v>
      </c>
      <c r="J36" s="164">
        <v>4.0999999999999996</v>
      </c>
      <c r="K36" s="170">
        <v>11</v>
      </c>
      <c r="L36" s="164">
        <v>7.3</v>
      </c>
    </row>
    <row r="37" spans="1:12">
      <c r="A37" s="567" t="s">
        <v>935</v>
      </c>
      <c r="B37" s="567"/>
      <c r="C37" s="57">
        <v>1</v>
      </c>
      <c r="D37" s="346">
        <v>3.3</v>
      </c>
      <c r="E37" s="57"/>
      <c r="F37" s="346"/>
      <c r="G37" s="57"/>
      <c r="H37" s="346"/>
      <c r="I37" s="57">
        <v>1</v>
      </c>
      <c r="J37" s="346">
        <v>3.3</v>
      </c>
      <c r="K37" s="57">
        <v>1</v>
      </c>
      <c r="L37" s="346">
        <v>3.5</v>
      </c>
    </row>
    <row r="38" spans="1:12">
      <c r="A38" s="568" t="s">
        <v>936</v>
      </c>
      <c r="B38" s="568"/>
      <c r="C38" s="170">
        <v>4</v>
      </c>
      <c r="D38" s="164">
        <v>8.4</v>
      </c>
      <c r="E38" s="170">
        <v>3</v>
      </c>
      <c r="F38" s="164">
        <v>6.3</v>
      </c>
      <c r="G38" s="170">
        <v>2</v>
      </c>
      <c r="H38" s="164">
        <v>4.2</v>
      </c>
      <c r="I38" s="170"/>
      <c r="J38" s="164"/>
      <c r="K38" s="170">
        <v>2</v>
      </c>
      <c r="L38" s="164">
        <v>4.3</v>
      </c>
    </row>
    <row r="39" spans="1:12">
      <c r="A39" s="567" t="s">
        <v>937</v>
      </c>
      <c r="B39" s="567"/>
      <c r="C39" s="57"/>
      <c r="D39" s="346"/>
      <c r="E39" s="57">
        <v>5</v>
      </c>
      <c r="F39" s="346">
        <v>15</v>
      </c>
      <c r="G39" s="57">
        <v>3</v>
      </c>
      <c r="H39" s="346">
        <v>8.8000000000000007</v>
      </c>
      <c r="I39" s="57"/>
      <c r="J39" s="346"/>
      <c r="K39" s="57">
        <v>1</v>
      </c>
      <c r="L39" s="346">
        <v>2.8</v>
      </c>
    </row>
    <row r="40" spans="1:12">
      <c r="A40" s="569" t="s">
        <v>532</v>
      </c>
      <c r="B40" s="569"/>
      <c r="C40" s="170">
        <f>SUM(C23:C39)</f>
        <v>83</v>
      </c>
      <c r="D40" s="326">
        <v>6.3</v>
      </c>
      <c r="E40" s="170">
        <f>SUM(E23:E39)</f>
        <v>116</v>
      </c>
      <c r="F40" s="326">
        <v>8.8000000000000007</v>
      </c>
      <c r="G40" s="170">
        <f>SUM(G23:G39)</f>
        <v>81</v>
      </c>
      <c r="H40" s="326">
        <v>6.2</v>
      </c>
      <c r="I40" s="170">
        <f>SUM(I23:I39)</f>
        <v>87</v>
      </c>
      <c r="J40" s="326">
        <v>6.6</v>
      </c>
      <c r="K40" s="170">
        <f>SUM(K23:K39)</f>
        <v>85</v>
      </c>
      <c r="L40" s="326">
        <v>6.4</v>
      </c>
    </row>
  </sheetData>
  <mergeCells count="45">
    <mergeCell ref="A37:B37"/>
    <mergeCell ref="A25:B25"/>
    <mergeCell ref="A26:B26"/>
    <mergeCell ref="A27:B27"/>
    <mergeCell ref="A28:B28"/>
    <mergeCell ref="A32:B32"/>
    <mergeCell ref="K21:L21"/>
    <mergeCell ref="C21:D21"/>
    <mergeCell ref="E21:F21"/>
    <mergeCell ref="G21:H21"/>
    <mergeCell ref="A30:B30"/>
    <mergeCell ref="A31:B31"/>
    <mergeCell ref="A23:B23"/>
    <mergeCell ref="A24:B24"/>
    <mergeCell ref="A29:B29"/>
    <mergeCell ref="K4:L4"/>
    <mergeCell ref="A19:L19"/>
    <mergeCell ref="C4:D4"/>
    <mergeCell ref="E4:F4"/>
    <mergeCell ref="A10:B10"/>
    <mergeCell ref="I21:J21"/>
    <mergeCell ref="A14:B14"/>
    <mergeCell ref="A9:B9"/>
    <mergeCell ref="A11:B11"/>
    <mergeCell ref="A12:B12"/>
    <mergeCell ref="I4:J4"/>
    <mergeCell ref="G4:H4"/>
    <mergeCell ref="A40:B40"/>
    <mergeCell ref="A33:B33"/>
    <mergeCell ref="A34:B34"/>
    <mergeCell ref="A35:B35"/>
    <mergeCell ref="A36:B36"/>
    <mergeCell ref="A38:B38"/>
    <mergeCell ref="A39:B39"/>
    <mergeCell ref="A15:B15"/>
    <mergeCell ref="A6:B6"/>
    <mergeCell ref="A16:B16"/>
    <mergeCell ref="A13:B13"/>
    <mergeCell ref="A21:B22"/>
    <mergeCell ref="A1:L1"/>
    <mergeCell ref="A2:L2"/>
    <mergeCell ref="A18:L18"/>
    <mergeCell ref="A7:B7"/>
    <mergeCell ref="A8:B8"/>
    <mergeCell ref="A4:B5"/>
  </mergeCells>
  <phoneticPr fontId="2" type="noConversion"/>
  <pageMargins left="1.25" right="0.26" top="0.49" bottom="0.5" header="0.35" footer="0.28000000000000003"/>
  <pageSetup paperSize="9" orientation="portrait" r:id="rId1"/>
  <headerFooter alignWithMargins="0">
    <oddFooter>&amp;A</oddFooter>
  </headerFooter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/>
  </sheetViews>
  <sheetFormatPr defaultColWidth="9.109375" defaultRowHeight="13.2"/>
  <cols>
    <col min="1" max="1" width="6.33203125" style="233" customWidth="1"/>
    <col min="2" max="2" width="9.109375" style="233"/>
    <col min="3" max="3" width="9.88671875" style="233" customWidth="1"/>
    <col min="4" max="4" width="9.109375" style="233"/>
    <col min="5" max="5" width="8.6640625" style="233" customWidth="1"/>
    <col min="6" max="6" width="9.109375" style="233"/>
    <col min="7" max="7" width="9.6640625" style="233" customWidth="1"/>
    <col min="8" max="8" width="9.109375" style="233"/>
    <col min="9" max="9" width="7" style="233" customWidth="1"/>
    <col min="10" max="10" width="9.88671875" style="233" customWidth="1"/>
    <col min="11" max="16384" width="9.109375" style="233"/>
  </cols>
  <sheetData>
    <row r="1" spans="1:10" s="17" customFormat="1" ht="15">
      <c r="A1" s="593" t="s">
        <v>72</v>
      </c>
      <c r="B1" s="593"/>
      <c r="C1" s="593"/>
      <c r="D1" s="593"/>
      <c r="E1" s="593"/>
      <c r="F1" s="593"/>
      <c r="G1" s="593"/>
      <c r="H1" s="593"/>
      <c r="I1" s="593"/>
      <c r="J1" s="593"/>
    </row>
    <row r="2" spans="1:10" s="17" customFormat="1" ht="15">
      <c r="A2" s="593" t="s">
        <v>832</v>
      </c>
      <c r="B2" s="593"/>
      <c r="C2" s="593"/>
      <c r="D2" s="593"/>
      <c r="E2" s="593"/>
      <c r="F2" s="593"/>
      <c r="G2" s="593"/>
      <c r="H2" s="593"/>
      <c r="I2" s="593"/>
      <c r="J2" s="593"/>
    </row>
    <row r="3" spans="1:10" ht="13.8">
      <c r="A3" s="378"/>
      <c r="B3" s="378"/>
      <c r="C3" s="378"/>
      <c r="D3" s="378"/>
      <c r="E3" s="378"/>
      <c r="F3" s="378"/>
      <c r="G3" s="378"/>
      <c r="H3" s="378"/>
      <c r="I3" s="378"/>
      <c r="J3" s="378"/>
    </row>
    <row r="4" spans="1:10" ht="28.5" customHeight="1">
      <c r="A4" s="594" t="s">
        <v>527</v>
      </c>
      <c r="B4" s="200" t="s">
        <v>142</v>
      </c>
      <c r="C4" s="200"/>
      <c r="D4" s="200"/>
      <c r="E4" s="200"/>
      <c r="F4" s="200" t="s">
        <v>143</v>
      </c>
      <c r="G4" s="200"/>
      <c r="H4" s="200"/>
      <c r="I4" s="200"/>
      <c r="J4" s="343" t="s">
        <v>530</v>
      </c>
    </row>
    <row r="5" spans="1:10" ht="57">
      <c r="A5" s="595"/>
      <c r="B5" s="336" t="s">
        <v>837</v>
      </c>
      <c r="C5" s="336" t="s">
        <v>713</v>
      </c>
      <c r="D5" s="336" t="s">
        <v>531</v>
      </c>
      <c r="E5" s="336" t="s">
        <v>532</v>
      </c>
      <c r="F5" s="336" t="s">
        <v>837</v>
      </c>
      <c r="G5" s="336" t="s">
        <v>713</v>
      </c>
      <c r="H5" s="336" t="s">
        <v>531</v>
      </c>
      <c r="I5" s="336" t="s">
        <v>532</v>
      </c>
      <c r="J5" s="393" t="s">
        <v>533</v>
      </c>
    </row>
    <row r="6" spans="1:10">
      <c r="A6" s="162">
        <v>2014</v>
      </c>
      <c r="B6" s="377">
        <v>3265</v>
      </c>
      <c r="C6" s="377">
        <v>606</v>
      </c>
      <c r="D6" s="377">
        <v>5109</v>
      </c>
      <c r="E6" s="377">
        <v>8980</v>
      </c>
      <c r="F6" s="377">
        <v>3100</v>
      </c>
      <c r="G6" s="377">
        <v>1106</v>
      </c>
      <c r="H6" s="377">
        <v>12389</v>
      </c>
      <c r="I6" s="377">
        <v>16595</v>
      </c>
      <c r="J6" s="377">
        <f>E6+I6</f>
        <v>25575</v>
      </c>
    </row>
    <row r="7" spans="1:10">
      <c r="A7" s="162">
        <v>2015</v>
      </c>
      <c r="B7" s="377">
        <v>3287</v>
      </c>
      <c r="C7" s="377">
        <v>468</v>
      </c>
      <c r="D7" s="377">
        <v>6329</v>
      </c>
      <c r="E7" s="377">
        <v>10084</v>
      </c>
      <c r="F7" s="377">
        <v>3188</v>
      </c>
      <c r="G7" s="377">
        <v>978</v>
      </c>
      <c r="H7" s="377">
        <v>13842</v>
      </c>
      <c r="I7" s="377">
        <v>18008</v>
      </c>
      <c r="J7" s="377">
        <f>E7+I7</f>
        <v>28092</v>
      </c>
    </row>
    <row r="8" spans="1:10">
      <c r="A8" s="162">
        <v>2016</v>
      </c>
      <c r="B8" s="377">
        <v>3951</v>
      </c>
      <c r="C8" s="377">
        <v>520</v>
      </c>
      <c r="D8" s="377">
        <v>7190</v>
      </c>
      <c r="E8" s="377">
        <v>11661</v>
      </c>
      <c r="F8" s="377">
        <v>3412</v>
      </c>
      <c r="G8" s="377">
        <v>927</v>
      </c>
      <c r="H8" s="377">
        <v>14254</v>
      </c>
      <c r="I8" s="377">
        <v>18593</v>
      </c>
      <c r="J8" s="377">
        <f>E8+I8</f>
        <v>30254</v>
      </c>
    </row>
    <row r="9" spans="1:10">
      <c r="A9" s="162">
        <v>2017</v>
      </c>
      <c r="B9" s="377">
        <v>4864</v>
      </c>
      <c r="C9" s="377">
        <v>650</v>
      </c>
      <c r="D9" s="377">
        <v>8518</v>
      </c>
      <c r="E9" s="377">
        <v>14032</v>
      </c>
      <c r="F9" s="377">
        <v>3322</v>
      </c>
      <c r="G9" s="377">
        <v>1129</v>
      </c>
      <c r="H9" s="377">
        <v>13348</v>
      </c>
      <c r="I9" s="377">
        <v>17799</v>
      </c>
      <c r="J9" s="377">
        <f>E9+I9</f>
        <v>31831</v>
      </c>
    </row>
    <row r="10" spans="1:10">
      <c r="A10" s="162">
        <v>2018</v>
      </c>
      <c r="B10" s="377">
        <v>5717</v>
      </c>
      <c r="C10" s="377">
        <v>1123</v>
      </c>
      <c r="D10" s="377">
        <v>10567</v>
      </c>
      <c r="E10" s="377">
        <v>17407</v>
      </c>
      <c r="F10" s="377">
        <v>4374</v>
      </c>
      <c r="G10" s="377">
        <v>1618</v>
      </c>
      <c r="H10" s="377">
        <v>17997</v>
      </c>
      <c r="I10" s="377">
        <v>23989</v>
      </c>
      <c r="J10" s="377">
        <f>E10+I10</f>
        <v>41396</v>
      </c>
    </row>
    <row r="17" spans="1:10" ht="34.5" customHeight="1">
      <c r="A17" s="644" t="s">
        <v>564</v>
      </c>
      <c r="B17" s="644"/>
      <c r="C17" s="644"/>
      <c r="D17" s="644"/>
      <c r="E17" s="644"/>
      <c r="F17" s="644"/>
      <c r="G17" s="644"/>
      <c r="H17" s="644"/>
      <c r="I17" s="644"/>
      <c r="J17" s="644"/>
    </row>
    <row r="18" spans="1:10" ht="34.5" customHeight="1">
      <c r="A18" s="644" t="s">
        <v>565</v>
      </c>
      <c r="B18" s="644"/>
      <c r="C18" s="644"/>
      <c r="D18" s="644"/>
      <c r="E18" s="644"/>
      <c r="F18" s="644"/>
      <c r="G18" s="644"/>
      <c r="H18" s="644"/>
      <c r="I18" s="644"/>
      <c r="J18" s="644"/>
    </row>
    <row r="19" spans="1:10" ht="16.5" customHeight="1"/>
    <row r="20" spans="1:10" ht="24.75" customHeight="1">
      <c r="A20" s="458"/>
      <c r="B20" s="698" t="s">
        <v>801</v>
      </c>
      <c r="C20" s="698"/>
      <c r="D20" s="698"/>
      <c r="E20" s="162">
        <v>2014</v>
      </c>
      <c r="F20" s="162">
        <v>2015</v>
      </c>
      <c r="G20" s="162">
        <v>2016</v>
      </c>
      <c r="H20" s="162">
        <v>2017</v>
      </c>
      <c r="I20" s="162">
        <v>2018</v>
      </c>
      <c r="J20" s="458"/>
    </row>
    <row r="21" spans="1:10" ht="25.5" customHeight="1">
      <c r="B21" s="641" t="s">
        <v>742</v>
      </c>
      <c r="C21" s="641"/>
      <c r="D21" s="641"/>
      <c r="E21" s="181">
        <v>83</v>
      </c>
      <c r="F21" s="181">
        <v>116</v>
      </c>
      <c r="G21" s="181">
        <v>81</v>
      </c>
      <c r="H21" s="181">
        <v>87</v>
      </c>
      <c r="I21" s="181">
        <v>85</v>
      </c>
    </row>
    <row r="22" spans="1:10" ht="52.5" customHeight="1">
      <c r="B22" s="641" t="s">
        <v>743</v>
      </c>
      <c r="C22" s="641"/>
      <c r="D22" s="641"/>
      <c r="E22" s="181">
        <v>0</v>
      </c>
      <c r="F22" s="181">
        <v>1</v>
      </c>
      <c r="G22" s="181">
        <v>0</v>
      </c>
      <c r="H22" s="181">
        <v>0</v>
      </c>
      <c r="I22" s="181">
        <v>4</v>
      </c>
    </row>
    <row r="23" spans="1:10">
      <c r="B23" s="698" t="s">
        <v>541</v>
      </c>
      <c r="C23" s="698"/>
      <c r="D23" s="698"/>
      <c r="E23" s="163">
        <v>0</v>
      </c>
      <c r="F23" s="163">
        <v>0.9</v>
      </c>
      <c r="G23" s="163">
        <v>0</v>
      </c>
      <c r="H23" s="163">
        <v>0</v>
      </c>
      <c r="I23" s="163">
        <v>4.7</v>
      </c>
    </row>
  </sheetData>
  <mergeCells count="9">
    <mergeCell ref="B23:D23"/>
    <mergeCell ref="A4:A5"/>
    <mergeCell ref="B20:D20"/>
    <mergeCell ref="A1:J1"/>
    <mergeCell ref="A2:J2"/>
    <mergeCell ref="A17:J17"/>
    <mergeCell ref="A18:J18"/>
    <mergeCell ref="B21:D21"/>
    <mergeCell ref="B22:D22"/>
  </mergeCells>
  <phoneticPr fontId="2" type="noConversion"/>
  <pageMargins left="1.1200000000000001" right="0.26" top="0.56000000000000005" bottom="0.5" header="0.35" footer="0.28000000000000003"/>
  <pageSetup paperSize="9" orientation="portrait" r:id="rId1"/>
  <headerFooter alignWithMargins="0">
    <oddFooter>&amp;A</oddFooter>
  </headerFooter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/>
  </sheetViews>
  <sheetFormatPr defaultColWidth="9.109375" defaultRowHeight="13.2"/>
  <cols>
    <col min="1" max="1" width="7.44140625" style="34" customWidth="1"/>
    <col min="2" max="2" width="23" style="233" customWidth="1"/>
    <col min="3" max="3" width="9.109375" style="233"/>
    <col min="4" max="4" width="9.109375" style="14"/>
    <col min="5" max="5" width="8.6640625" style="233" customWidth="1"/>
    <col min="6" max="6" width="9.109375" style="233"/>
    <col min="7" max="7" width="9.6640625" style="14" customWidth="1"/>
    <col min="8" max="16384" width="9.109375" style="34"/>
  </cols>
  <sheetData>
    <row r="1" spans="1:8" s="26" customFormat="1" ht="23.25" customHeight="1">
      <c r="A1" s="644" t="s">
        <v>73</v>
      </c>
      <c r="B1" s="644"/>
      <c r="C1" s="644"/>
      <c r="D1" s="644"/>
      <c r="E1" s="644"/>
      <c r="F1" s="644"/>
      <c r="G1" s="644"/>
      <c r="H1" s="644"/>
    </row>
    <row r="2" spans="1:8" s="26" customFormat="1" ht="15">
      <c r="A2" s="644" t="s">
        <v>74</v>
      </c>
      <c r="B2" s="644"/>
      <c r="C2" s="644"/>
      <c r="D2" s="644"/>
      <c r="E2" s="644"/>
      <c r="F2" s="644"/>
      <c r="G2" s="644"/>
      <c r="H2" s="644"/>
    </row>
    <row r="3" spans="1:8" ht="8.25" customHeight="1"/>
    <row r="4" spans="1:8" ht="13.8">
      <c r="B4" s="455" t="s">
        <v>420</v>
      </c>
      <c r="C4" s="737" t="s">
        <v>562</v>
      </c>
      <c r="D4" s="737"/>
      <c r="E4" s="737"/>
      <c r="F4" s="737"/>
      <c r="G4" s="737"/>
    </row>
    <row r="5" spans="1:8" ht="13.8">
      <c r="B5" s="157"/>
      <c r="C5" s="140">
        <v>2014</v>
      </c>
      <c r="D5" s="140">
        <v>2015</v>
      </c>
      <c r="E5" s="140">
        <v>2016</v>
      </c>
      <c r="F5" s="140">
        <v>2017</v>
      </c>
      <c r="G5" s="140" t="s">
        <v>1511</v>
      </c>
    </row>
    <row r="6" spans="1:8" ht="13.8">
      <c r="B6" s="134" t="s">
        <v>923</v>
      </c>
      <c r="C6" s="353"/>
      <c r="D6" s="162"/>
      <c r="E6" s="353"/>
      <c r="F6" s="353"/>
      <c r="G6" s="162"/>
    </row>
    <row r="7" spans="1:8">
      <c r="B7" s="34" t="s">
        <v>421</v>
      </c>
      <c r="C7" s="34"/>
      <c r="D7" s="52">
        <v>1</v>
      </c>
      <c r="E7" s="52">
        <v>2</v>
      </c>
      <c r="F7" s="52">
        <v>1</v>
      </c>
      <c r="G7" s="52"/>
    </row>
    <row r="8" spans="1:8">
      <c r="B8" s="353" t="s">
        <v>422</v>
      </c>
      <c r="C8" s="162">
        <v>1</v>
      </c>
      <c r="D8" s="162">
        <v>1</v>
      </c>
      <c r="E8" s="162"/>
      <c r="F8" s="162"/>
      <c r="G8" s="162"/>
    </row>
    <row r="9" spans="1:8">
      <c r="B9" s="34" t="s">
        <v>423</v>
      </c>
      <c r="C9" s="52"/>
      <c r="D9" s="52"/>
      <c r="E9" s="52">
        <v>1</v>
      </c>
      <c r="F9" s="52"/>
      <c r="G9" s="52"/>
    </row>
    <row r="10" spans="1:8">
      <c r="B10" s="353" t="s">
        <v>424</v>
      </c>
      <c r="C10" s="162">
        <v>1</v>
      </c>
      <c r="D10" s="162"/>
      <c r="E10" s="162">
        <v>1</v>
      </c>
      <c r="F10" s="162"/>
      <c r="G10" s="162"/>
    </row>
    <row r="11" spans="1:8">
      <c r="B11" s="34" t="s">
        <v>1365</v>
      </c>
      <c r="C11" s="52"/>
      <c r="D11" s="52">
        <v>1</v>
      </c>
      <c r="E11" s="52">
        <v>1</v>
      </c>
      <c r="F11" s="52"/>
      <c r="G11" s="52"/>
    </row>
    <row r="12" spans="1:8">
      <c r="B12" s="353" t="s">
        <v>425</v>
      </c>
      <c r="C12" s="162">
        <v>1</v>
      </c>
      <c r="D12" s="162">
        <v>2</v>
      </c>
      <c r="E12" s="162">
        <v>1</v>
      </c>
      <c r="F12" s="162">
        <v>1</v>
      </c>
      <c r="G12" s="162"/>
    </row>
    <row r="13" spans="1:8">
      <c r="B13" s="34" t="s">
        <v>758</v>
      </c>
      <c r="C13" s="52">
        <v>3</v>
      </c>
      <c r="D13" s="52">
        <v>2</v>
      </c>
      <c r="E13" s="52">
        <v>4</v>
      </c>
      <c r="F13" s="52">
        <v>3</v>
      </c>
      <c r="G13" s="52">
        <v>1</v>
      </c>
    </row>
    <row r="14" spans="1:8">
      <c r="B14" s="353" t="s">
        <v>759</v>
      </c>
      <c r="C14" s="162"/>
      <c r="D14" s="162"/>
      <c r="E14" s="162"/>
      <c r="F14" s="162"/>
      <c r="G14" s="162"/>
    </row>
    <row r="15" spans="1:8">
      <c r="B15" s="34" t="s">
        <v>760</v>
      </c>
      <c r="C15" s="52">
        <v>1</v>
      </c>
      <c r="D15" s="52">
        <v>2</v>
      </c>
      <c r="E15" s="52"/>
      <c r="F15" s="52"/>
      <c r="G15" s="52"/>
    </row>
    <row r="16" spans="1:8">
      <c r="B16" s="353" t="s">
        <v>762</v>
      </c>
      <c r="C16" s="162"/>
      <c r="D16" s="162">
        <v>1</v>
      </c>
      <c r="E16" s="162">
        <v>1</v>
      </c>
      <c r="F16" s="162"/>
      <c r="G16" s="162"/>
    </row>
    <row r="17" spans="2:7">
      <c r="B17" s="34" t="s">
        <v>580</v>
      </c>
      <c r="C17" s="52"/>
      <c r="D17" s="52">
        <v>1</v>
      </c>
      <c r="E17" s="52"/>
      <c r="F17" s="52"/>
      <c r="G17" s="52"/>
    </row>
    <row r="18" spans="2:7">
      <c r="B18" s="353" t="s">
        <v>765</v>
      </c>
      <c r="C18" s="162">
        <v>1</v>
      </c>
      <c r="D18" s="162">
        <v>1</v>
      </c>
      <c r="E18" s="162"/>
      <c r="F18" s="162"/>
      <c r="G18" s="162"/>
    </row>
    <row r="19" spans="2:7">
      <c r="B19" s="34" t="s">
        <v>764</v>
      </c>
      <c r="C19" s="52">
        <v>1</v>
      </c>
      <c r="D19" s="52"/>
      <c r="E19" s="52"/>
      <c r="F19" s="52"/>
      <c r="G19" s="52"/>
    </row>
    <row r="20" spans="2:7">
      <c r="B20" s="353" t="s">
        <v>766</v>
      </c>
      <c r="C20" s="162"/>
      <c r="D20" s="162"/>
      <c r="E20" s="162"/>
      <c r="F20" s="162">
        <v>1</v>
      </c>
      <c r="G20" s="162"/>
    </row>
    <row r="21" spans="2:7">
      <c r="B21" s="34" t="s">
        <v>767</v>
      </c>
      <c r="C21" s="52">
        <v>1</v>
      </c>
      <c r="D21" s="52">
        <v>1</v>
      </c>
      <c r="E21" s="52"/>
      <c r="F21" s="52"/>
      <c r="G21" s="52"/>
    </row>
    <row r="22" spans="2:7">
      <c r="B22" s="353" t="s">
        <v>921</v>
      </c>
      <c r="C22" s="162">
        <v>2</v>
      </c>
      <c r="D22" s="162">
        <v>3</v>
      </c>
      <c r="E22" s="162">
        <v>1</v>
      </c>
      <c r="F22" s="162">
        <v>2</v>
      </c>
      <c r="G22" s="162"/>
    </row>
    <row r="23" spans="2:7">
      <c r="B23" s="34" t="s">
        <v>769</v>
      </c>
      <c r="C23" s="52"/>
      <c r="D23" s="52"/>
      <c r="E23" s="52">
        <v>1</v>
      </c>
      <c r="F23" s="52"/>
      <c r="G23" s="52"/>
    </row>
    <row r="24" spans="2:7" ht="13.8">
      <c r="B24" s="134" t="s">
        <v>924</v>
      </c>
      <c r="C24" s="162"/>
      <c r="D24" s="162"/>
      <c r="E24" s="162"/>
      <c r="F24" s="162"/>
      <c r="G24" s="162"/>
    </row>
    <row r="25" spans="2:7">
      <c r="B25" s="34" t="s">
        <v>770</v>
      </c>
      <c r="C25" s="52">
        <v>2</v>
      </c>
      <c r="D25" s="52"/>
      <c r="E25" s="52"/>
      <c r="F25" s="52">
        <v>2</v>
      </c>
      <c r="G25" s="52"/>
    </row>
    <row r="26" spans="2:7">
      <c r="B26" s="353" t="s">
        <v>1366</v>
      </c>
      <c r="C26" s="162"/>
      <c r="D26" s="162">
        <v>2</v>
      </c>
      <c r="E26" s="162"/>
      <c r="F26" s="162">
        <v>1</v>
      </c>
      <c r="G26" s="162"/>
    </row>
    <row r="27" spans="2:7">
      <c r="B27" s="34" t="s">
        <v>924</v>
      </c>
      <c r="C27" s="52"/>
      <c r="D27" s="52"/>
      <c r="E27" s="52"/>
      <c r="F27" s="52"/>
      <c r="G27" s="52">
        <v>4</v>
      </c>
    </row>
    <row r="28" spans="2:7">
      <c r="B28" s="353" t="s">
        <v>773</v>
      </c>
      <c r="C28" s="162"/>
      <c r="D28" s="162">
        <v>1</v>
      </c>
      <c r="E28" s="162"/>
      <c r="F28" s="162"/>
      <c r="G28" s="162"/>
    </row>
    <row r="29" spans="2:7">
      <c r="B29" s="34" t="s">
        <v>774</v>
      </c>
      <c r="C29" s="52">
        <v>1</v>
      </c>
      <c r="D29" s="52"/>
      <c r="E29" s="52"/>
      <c r="F29" s="52"/>
      <c r="G29" s="52"/>
    </row>
    <row r="30" spans="2:7" ht="13.8">
      <c r="B30" s="134" t="s">
        <v>925</v>
      </c>
      <c r="C30" s="162"/>
      <c r="D30" s="162"/>
      <c r="E30" s="162"/>
      <c r="F30" s="162"/>
      <c r="G30" s="162"/>
    </row>
    <row r="31" spans="2:7">
      <c r="B31" s="34" t="s">
        <v>775</v>
      </c>
      <c r="C31" s="52">
        <v>1</v>
      </c>
      <c r="D31" s="52"/>
      <c r="E31" s="52"/>
      <c r="F31" s="52"/>
      <c r="G31" s="52"/>
    </row>
    <row r="32" spans="2:7">
      <c r="B32" s="353" t="s">
        <v>776</v>
      </c>
      <c r="C32" s="162"/>
      <c r="D32" s="162"/>
      <c r="E32" s="162">
        <v>1</v>
      </c>
      <c r="F32" s="162"/>
      <c r="G32" s="162"/>
    </row>
    <row r="33" spans="2:7">
      <c r="B33" s="34" t="s">
        <v>779</v>
      </c>
      <c r="C33" s="52"/>
      <c r="D33" s="52">
        <v>1</v>
      </c>
      <c r="E33" s="52"/>
      <c r="F33" s="52"/>
      <c r="G33" s="52"/>
    </row>
    <row r="34" spans="2:7">
      <c r="B34" s="353" t="s">
        <v>1099</v>
      </c>
      <c r="C34" s="162"/>
      <c r="D34" s="162"/>
      <c r="E34" s="162"/>
      <c r="F34" s="162"/>
      <c r="G34" s="162"/>
    </row>
    <row r="35" spans="2:7">
      <c r="B35" s="34" t="s">
        <v>1095</v>
      </c>
      <c r="C35" s="52">
        <v>1</v>
      </c>
      <c r="D35" s="52"/>
      <c r="E35" s="52">
        <v>2</v>
      </c>
      <c r="F35" s="52"/>
      <c r="G35" s="52"/>
    </row>
    <row r="36" spans="2:7">
      <c r="B36" s="353" t="s">
        <v>781</v>
      </c>
      <c r="C36" s="162">
        <v>1</v>
      </c>
      <c r="D36" s="162"/>
      <c r="E36" s="162"/>
      <c r="F36" s="162"/>
      <c r="G36" s="162"/>
    </row>
    <row r="37" spans="2:7">
      <c r="B37" s="34" t="s">
        <v>566</v>
      </c>
      <c r="C37" s="52">
        <v>1</v>
      </c>
      <c r="D37" s="52"/>
      <c r="E37" s="52"/>
      <c r="F37" s="52">
        <v>1</v>
      </c>
      <c r="G37" s="52"/>
    </row>
    <row r="38" spans="2:7">
      <c r="B38" s="353" t="s">
        <v>66</v>
      </c>
      <c r="C38" s="162"/>
      <c r="D38" s="162">
        <v>2</v>
      </c>
      <c r="E38" s="162">
        <v>1</v>
      </c>
      <c r="F38" s="162">
        <v>1</v>
      </c>
      <c r="G38" s="162">
        <v>1</v>
      </c>
    </row>
    <row r="39" spans="2:7">
      <c r="B39" s="34" t="s">
        <v>971</v>
      </c>
      <c r="C39" s="52"/>
      <c r="D39" s="52"/>
      <c r="E39" s="52">
        <v>1</v>
      </c>
      <c r="F39" s="52"/>
      <c r="G39" s="52"/>
    </row>
    <row r="40" spans="2:7" ht="13.8">
      <c r="B40" s="134" t="s">
        <v>926</v>
      </c>
      <c r="C40" s="162"/>
      <c r="D40" s="162"/>
      <c r="E40" s="162"/>
      <c r="F40" s="162"/>
      <c r="G40" s="162"/>
    </row>
    <row r="41" spans="2:7">
      <c r="B41" s="34" t="s">
        <v>974</v>
      </c>
      <c r="C41" s="52"/>
      <c r="D41" s="52">
        <v>1</v>
      </c>
      <c r="E41" s="52"/>
      <c r="F41" s="52"/>
      <c r="G41" s="52"/>
    </row>
    <row r="42" spans="2:7">
      <c r="B42" s="353" t="s">
        <v>581</v>
      </c>
      <c r="C42" s="162"/>
      <c r="D42" s="162">
        <v>1</v>
      </c>
      <c r="E42" s="162"/>
      <c r="F42" s="162"/>
      <c r="G42" s="162"/>
    </row>
    <row r="43" spans="2:7" ht="13.8">
      <c r="B43" s="24" t="s">
        <v>927</v>
      </c>
      <c r="C43" s="52"/>
      <c r="D43" s="52"/>
      <c r="E43" s="52"/>
      <c r="F43" s="52"/>
      <c r="G43" s="52"/>
    </row>
    <row r="44" spans="2:7">
      <c r="B44" s="457" t="s">
        <v>986</v>
      </c>
      <c r="C44" s="162"/>
      <c r="D44" s="162">
        <v>1</v>
      </c>
      <c r="E44" s="162"/>
      <c r="F44" s="162"/>
      <c r="G44" s="162"/>
    </row>
    <row r="45" spans="2:7" ht="13.8">
      <c r="B45" s="24" t="s">
        <v>928</v>
      </c>
      <c r="C45" s="52"/>
      <c r="D45" s="52"/>
      <c r="E45" s="52"/>
      <c r="F45" s="52"/>
      <c r="G45" s="52"/>
    </row>
    <row r="46" spans="2:7">
      <c r="B46" s="292" t="s">
        <v>582</v>
      </c>
      <c r="C46" s="162"/>
      <c r="D46" s="162"/>
      <c r="E46" s="162"/>
      <c r="F46" s="162">
        <v>1</v>
      </c>
      <c r="G46" s="162"/>
    </row>
    <row r="47" spans="2:7">
      <c r="B47" s="34" t="s">
        <v>993</v>
      </c>
      <c r="C47" s="52"/>
      <c r="D47" s="52">
        <v>1</v>
      </c>
      <c r="E47" s="52"/>
      <c r="F47" s="52"/>
      <c r="G47" s="52"/>
    </row>
    <row r="48" spans="2:7">
      <c r="B48" s="353" t="s">
        <v>996</v>
      </c>
      <c r="C48" s="162"/>
      <c r="D48" s="162"/>
      <c r="E48" s="162">
        <v>1</v>
      </c>
      <c r="F48" s="162">
        <v>2</v>
      </c>
      <c r="G48" s="162">
        <v>2</v>
      </c>
    </row>
    <row r="50" spans="2:2">
      <c r="B50" s="233" t="s">
        <v>1512</v>
      </c>
    </row>
    <row r="51" spans="2:2">
      <c r="B51" s="125" t="s">
        <v>1623</v>
      </c>
    </row>
  </sheetData>
  <mergeCells count="3">
    <mergeCell ref="C4:G4"/>
    <mergeCell ref="A1:H1"/>
    <mergeCell ref="A2:H2"/>
  </mergeCells>
  <phoneticPr fontId="2" type="noConversion"/>
  <pageMargins left="1.23" right="0.42" top="0.49" bottom="0.5" header="0.35" footer="0.28000000000000003"/>
  <pageSetup paperSize="9" orientation="portrait" r:id="rId1"/>
  <headerFooter alignWithMargins="0">
    <oddFooter>&amp;A</oddFooter>
  </headerFooter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/>
  </sheetViews>
  <sheetFormatPr defaultColWidth="9.109375" defaultRowHeight="13.2"/>
  <cols>
    <col min="1" max="1" width="5.6640625" style="34" customWidth="1"/>
    <col min="2" max="2" width="23.5546875" style="233" customWidth="1"/>
    <col min="3" max="4" width="9.109375" style="233"/>
    <col min="5" max="5" width="8.6640625" style="233" customWidth="1"/>
    <col min="6" max="6" width="9.109375" style="14"/>
    <col min="7" max="7" width="9.6640625" style="14" customWidth="1"/>
    <col min="8" max="16384" width="9.109375" style="34"/>
  </cols>
  <sheetData>
    <row r="1" spans="1:8" s="26" customFormat="1" ht="24" customHeight="1">
      <c r="A1" s="644" t="s">
        <v>73</v>
      </c>
      <c r="B1" s="644"/>
      <c r="C1" s="644"/>
      <c r="D1" s="644"/>
      <c r="E1" s="644"/>
      <c r="F1" s="644"/>
      <c r="G1" s="644"/>
      <c r="H1" s="644"/>
    </row>
    <row r="2" spans="1:8" s="26" customFormat="1" ht="15">
      <c r="A2" s="644" t="s">
        <v>74</v>
      </c>
      <c r="B2" s="644"/>
      <c r="C2" s="644"/>
      <c r="D2" s="644"/>
      <c r="E2" s="644"/>
      <c r="F2" s="644"/>
      <c r="G2" s="644"/>
      <c r="H2" s="644"/>
    </row>
    <row r="4" spans="1:8" ht="13.8">
      <c r="B4" s="455" t="s">
        <v>420</v>
      </c>
      <c r="C4" s="737" t="s">
        <v>562</v>
      </c>
      <c r="D4" s="737"/>
      <c r="E4" s="737"/>
      <c r="F4" s="737"/>
      <c r="G4" s="737"/>
    </row>
    <row r="5" spans="1:8" ht="13.8">
      <c r="B5" s="157"/>
      <c r="C5" s="140">
        <v>2014</v>
      </c>
      <c r="D5" s="140">
        <v>2015</v>
      </c>
      <c r="E5" s="140">
        <v>2016</v>
      </c>
      <c r="F5" s="140">
        <v>2017</v>
      </c>
      <c r="G5" s="140" t="s">
        <v>1511</v>
      </c>
    </row>
    <row r="6" spans="1:8" ht="13.8">
      <c r="B6" s="134" t="s">
        <v>929</v>
      </c>
      <c r="C6" s="162"/>
      <c r="D6" s="162"/>
      <c r="E6" s="162"/>
      <c r="F6" s="162"/>
      <c r="G6" s="162"/>
    </row>
    <row r="7" spans="1:8">
      <c r="B7" s="34" t="s">
        <v>1000</v>
      </c>
      <c r="C7" s="52"/>
      <c r="D7" s="52">
        <v>1</v>
      </c>
      <c r="E7" s="52"/>
      <c r="F7" s="52"/>
      <c r="G7" s="52"/>
    </row>
    <row r="8" spans="1:8">
      <c r="B8" s="353" t="s">
        <v>567</v>
      </c>
      <c r="C8" s="162">
        <v>1</v>
      </c>
      <c r="D8" s="162"/>
      <c r="E8" s="162"/>
      <c r="F8" s="162"/>
      <c r="G8" s="162"/>
    </row>
    <row r="9" spans="1:8">
      <c r="B9" s="34" t="s">
        <v>1002</v>
      </c>
      <c r="C9" s="52"/>
      <c r="D9" s="52">
        <v>1</v>
      </c>
      <c r="E9" s="52"/>
      <c r="F9" s="52"/>
      <c r="G9" s="52"/>
    </row>
    <row r="10" spans="1:8">
      <c r="B10" s="353" t="s">
        <v>1005</v>
      </c>
      <c r="C10" s="162">
        <v>1</v>
      </c>
      <c r="D10" s="162">
        <v>2</v>
      </c>
      <c r="E10" s="162"/>
      <c r="F10" s="162"/>
      <c r="G10" s="162"/>
    </row>
    <row r="11" spans="1:8" ht="13.8">
      <c r="B11" s="24" t="s">
        <v>930</v>
      </c>
      <c r="C11" s="52"/>
      <c r="D11" s="52"/>
      <c r="E11" s="52"/>
      <c r="F11" s="52"/>
      <c r="G11" s="52"/>
    </row>
    <row r="12" spans="1:8">
      <c r="B12" s="353" t="s">
        <v>1014</v>
      </c>
      <c r="C12" s="162">
        <v>1</v>
      </c>
      <c r="D12" s="162"/>
      <c r="E12" s="162"/>
      <c r="F12" s="162"/>
      <c r="G12" s="162"/>
    </row>
    <row r="13" spans="1:8">
      <c r="B13" s="34" t="s">
        <v>1017</v>
      </c>
      <c r="C13" s="52"/>
      <c r="D13" s="52"/>
      <c r="E13" s="52">
        <v>1</v>
      </c>
      <c r="F13" s="52"/>
      <c r="G13" s="52"/>
    </row>
    <row r="14" spans="1:8">
      <c r="B14" s="353" t="s">
        <v>639</v>
      </c>
      <c r="C14" s="162"/>
      <c r="D14" s="162">
        <v>1</v>
      </c>
      <c r="E14" s="162"/>
      <c r="F14" s="162"/>
      <c r="G14" s="162"/>
    </row>
    <row r="15" spans="1:8" ht="13.8">
      <c r="B15" s="24" t="s">
        <v>931</v>
      </c>
      <c r="C15" s="52"/>
      <c r="D15" s="52"/>
      <c r="E15" s="52"/>
      <c r="F15" s="52"/>
      <c r="G15" s="52"/>
    </row>
    <row r="16" spans="1:8">
      <c r="B16" s="353" t="s">
        <v>1019</v>
      </c>
      <c r="C16" s="162">
        <v>2</v>
      </c>
      <c r="D16" s="162">
        <v>2</v>
      </c>
      <c r="E16" s="162"/>
      <c r="F16" s="162"/>
      <c r="G16" s="162"/>
    </row>
    <row r="17" spans="2:7">
      <c r="B17" s="34" t="s">
        <v>1021</v>
      </c>
      <c r="C17" s="52"/>
      <c r="D17" s="52"/>
      <c r="E17" s="52">
        <v>1</v>
      </c>
      <c r="F17" s="52">
        <v>1</v>
      </c>
      <c r="G17" s="52">
        <v>2</v>
      </c>
    </row>
    <row r="18" spans="2:7">
      <c r="B18" s="353" t="s">
        <v>1023</v>
      </c>
      <c r="C18" s="162"/>
      <c r="D18" s="162">
        <v>1</v>
      </c>
      <c r="E18" s="162"/>
      <c r="F18" s="162"/>
      <c r="G18" s="162"/>
    </row>
    <row r="19" spans="2:7">
      <c r="B19" s="34" t="s">
        <v>1024</v>
      </c>
      <c r="C19" s="52">
        <v>1</v>
      </c>
      <c r="D19" s="52">
        <v>1</v>
      </c>
      <c r="E19" s="52">
        <v>2</v>
      </c>
      <c r="F19" s="52">
        <v>2</v>
      </c>
      <c r="G19" s="52">
        <v>1</v>
      </c>
    </row>
    <row r="20" spans="2:7">
      <c r="B20" s="353" t="s">
        <v>1025</v>
      </c>
      <c r="C20" s="162">
        <v>1</v>
      </c>
      <c r="D20" s="162"/>
      <c r="E20" s="162"/>
      <c r="F20" s="162">
        <v>1</v>
      </c>
      <c r="G20" s="162">
        <v>1</v>
      </c>
    </row>
    <row r="21" spans="2:7">
      <c r="B21" s="34" t="s">
        <v>1029</v>
      </c>
      <c r="C21" s="52">
        <v>1</v>
      </c>
      <c r="D21" s="52"/>
      <c r="E21" s="52"/>
      <c r="F21" s="52"/>
      <c r="G21" s="52"/>
    </row>
    <row r="22" spans="2:7">
      <c r="B22" s="353" t="s">
        <v>1031</v>
      </c>
      <c r="C22" s="162"/>
      <c r="D22" s="162">
        <v>1</v>
      </c>
      <c r="E22" s="162"/>
      <c r="F22" s="162"/>
      <c r="G22" s="162">
        <v>4</v>
      </c>
    </row>
    <row r="23" spans="2:7" ht="13.8">
      <c r="B23" s="24" t="s">
        <v>932</v>
      </c>
      <c r="C23" s="52"/>
      <c r="D23" s="52"/>
      <c r="E23" s="52"/>
      <c r="F23" s="52"/>
      <c r="G23" s="52"/>
    </row>
    <row r="24" spans="2:7">
      <c r="B24" s="353" t="s">
        <v>1141</v>
      </c>
      <c r="C24" s="162">
        <v>1</v>
      </c>
      <c r="D24" s="162"/>
      <c r="E24" s="162"/>
      <c r="F24" s="162"/>
      <c r="G24" s="162"/>
    </row>
    <row r="25" spans="2:7">
      <c r="B25" s="34" t="s">
        <v>1039</v>
      </c>
      <c r="C25" s="52">
        <v>1</v>
      </c>
      <c r="D25" s="52"/>
      <c r="E25" s="52"/>
      <c r="F25" s="52"/>
      <c r="G25" s="52"/>
    </row>
    <row r="26" spans="2:7">
      <c r="B26" s="353" t="s">
        <v>1043</v>
      </c>
      <c r="C26" s="162">
        <v>1</v>
      </c>
      <c r="D26" s="162"/>
      <c r="E26" s="162"/>
      <c r="F26" s="162">
        <v>1</v>
      </c>
      <c r="G26" s="162">
        <v>1</v>
      </c>
    </row>
    <row r="27" spans="2:7" ht="13.8">
      <c r="B27" s="24" t="s">
        <v>933</v>
      </c>
      <c r="C27" s="52"/>
      <c r="D27" s="52"/>
      <c r="E27" s="52"/>
      <c r="F27" s="52"/>
      <c r="G27" s="52"/>
    </row>
    <row r="28" spans="2:7">
      <c r="B28" s="353" t="s">
        <v>1045</v>
      </c>
      <c r="C28" s="162">
        <v>1</v>
      </c>
      <c r="D28" s="162"/>
      <c r="E28" s="162"/>
      <c r="F28" s="162"/>
      <c r="G28" s="162"/>
    </row>
    <row r="29" spans="2:7">
      <c r="B29" s="34" t="s">
        <v>1046</v>
      </c>
      <c r="C29" s="52"/>
      <c r="D29" s="52"/>
      <c r="E29" s="52">
        <v>1</v>
      </c>
      <c r="F29" s="52">
        <v>4</v>
      </c>
      <c r="G29" s="52"/>
    </row>
    <row r="30" spans="2:7">
      <c r="B30" s="353" t="s">
        <v>1047</v>
      </c>
      <c r="C30" s="162"/>
      <c r="D30" s="162"/>
      <c r="E30" s="162">
        <v>2</v>
      </c>
      <c r="F30" s="162">
        <v>1</v>
      </c>
      <c r="G30" s="162"/>
    </row>
    <row r="31" spans="2:7">
      <c r="B31" s="34" t="s">
        <v>1049</v>
      </c>
      <c r="C31" s="52"/>
      <c r="D31" s="52">
        <v>1</v>
      </c>
      <c r="E31" s="52"/>
      <c r="F31" s="52"/>
      <c r="G31" s="52"/>
    </row>
    <row r="32" spans="2:7">
      <c r="B32" s="353" t="s">
        <v>1050</v>
      </c>
      <c r="C32" s="162">
        <v>1</v>
      </c>
      <c r="D32" s="162">
        <v>1</v>
      </c>
      <c r="E32" s="162"/>
      <c r="F32" s="162">
        <v>1</v>
      </c>
      <c r="G32" s="162"/>
    </row>
    <row r="33" spans="2:7">
      <c r="B33" s="34" t="s">
        <v>1367</v>
      </c>
      <c r="C33" s="52"/>
      <c r="D33" s="52">
        <v>1</v>
      </c>
      <c r="E33" s="52">
        <v>1</v>
      </c>
      <c r="F33" s="52">
        <v>5</v>
      </c>
      <c r="G33" s="52"/>
    </row>
    <row r="34" spans="2:7">
      <c r="B34" s="353" t="s">
        <v>1052</v>
      </c>
      <c r="C34" s="162"/>
      <c r="D34" s="162">
        <v>1</v>
      </c>
      <c r="E34" s="162">
        <v>1</v>
      </c>
      <c r="F34" s="162">
        <v>2</v>
      </c>
      <c r="G34" s="162"/>
    </row>
    <row r="35" spans="2:7">
      <c r="B35" s="34" t="s">
        <v>1053</v>
      </c>
      <c r="C35" s="52">
        <v>2</v>
      </c>
      <c r="D35" s="52"/>
      <c r="E35" s="52">
        <v>2</v>
      </c>
      <c r="F35" s="52"/>
      <c r="G35" s="52"/>
    </row>
    <row r="36" spans="2:7">
      <c r="B36" s="353" t="s">
        <v>1054</v>
      </c>
      <c r="C36" s="162"/>
      <c r="D36" s="162">
        <v>1</v>
      </c>
      <c r="E36" s="162"/>
      <c r="F36" s="162"/>
      <c r="G36" s="162"/>
    </row>
    <row r="37" spans="2:7">
      <c r="B37" s="34" t="s">
        <v>1055</v>
      </c>
      <c r="C37" s="52"/>
      <c r="D37" s="52">
        <v>1</v>
      </c>
      <c r="E37" s="52">
        <v>1</v>
      </c>
      <c r="F37" s="52"/>
      <c r="G37" s="52"/>
    </row>
    <row r="38" spans="2:7">
      <c r="B38" s="353" t="s">
        <v>1056</v>
      </c>
      <c r="C38" s="162">
        <v>1</v>
      </c>
      <c r="D38" s="162"/>
      <c r="E38" s="162"/>
      <c r="F38" s="162"/>
      <c r="G38" s="162"/>
    </row>
    <row r="39" spans="2:7">
      <c r="B39" s="34" t="s">
        <v>933</v>
      </c>
      <c r="C39" s="52"/>
      <c r="D39" s="52"/>
      <c r="E39" s="52"/>
      <c r="F39" s="52"/>
      <c r="G39" s="52">
        <v>11</v>
      </c>
    </row>
    <row r="40" spans="2:7">
      <c r="B40" s="353" t="s">
        <v>1057</v>
      </c>
      <c r="C40" s="162">
        <v>3</v>
      </c>
      <c r="D40" s="162"/>
      <c r="E40" s="162"/>
      <c r="F40" s="162">
        <v>1</v>
      </c>
      <c r="G40" s="162"/>
    </row>
    <row r="41" spans="2:7">
      <c r="B41" s="34" t="s">
        <v>1058</v>
      </c>
      <c r="C41" s="52">
        <v>2</v>
      </c>
      <c r="D41" s="52"/>
      <c r="E41" s="52"/>
      <c r="F41" s="52"/>
      <c r="G41" s="52"/>
    </row>
    <row r="42" spans="2:7" ht="13.8">
      <c r="B42" s="134" t="s">
        <v>934</v>
      </c>
      <c r="C42" s="353"/>
      <c r="D42" s="353"/>
      <c r="E42" s="353"/>
      <c r="F42" s="162"/>
      <c r="G42" s="162"/>
    </row>
    <row r="43" spans="2:7">
      <c r="B43" s="34" t="s">
        <v>1061</v>
      </c>
      <c r="C43" s="52"/>
      <c r="D43" s="52"/>
      <c r="E43" s="52"/>
      <c r="F43" s="52"/>
      <c r="G43" s="52">
        <v>4</v>
      </c>
    </row>
    <row r="44" spans="2:7">
      <c r="B44" s="353" t="s">
        <v>568</v>
      </c>
      <c r="C44" s="162"/>
      <c r="D44" s="162"/>
      <c r="E44" s="162"/>
      <c r="F44" s="162">
        <v>1</v>
      </c>
      <c r="G44" s="162"/>
    </row>
    <row r="45" spans="2:7">
      <c r="B45" s="34" t="s">
        <v>1063</v>
      </c>
      <c r="C45" s="52"/>
      <c r="D45" s="52">
        <v>1</v>
      </c>
      <c r="E45" s="52">
        <v>1</v>
      </c>
      <c r="F45" s="52"/>
      <c r="G45" s="52">
        <v>1</v>
      </c>
    </row>
    <row r="46" spans="2:7">
      <c r="B46" s="353" t="s">
        <v>76</v>
      </c>
      <c r="C46" s="162"/>
      <c r="D46" s="162"/>
      <c r="E46" s="162"/>
      <c r="F46" s="162">
        <v>1</v>
      </c>
      <c r="G46" s="162"/>
    </row>
    <row r="47" spans="2:7">
      <c r="B47" s="34" t="s">
        <v>1070</v>
      </c>
      <c r="C47" s="52"/>
      <c r="D47" s="52">
        <v>2</v>
      </c>
      <c r="E47" s="52"/>
      <c r="F47" s="52"/>
      <c r="G47" s="52"/>
    </row>
    <row r="48" spans="2:7">
      <c r="B48" s="353" t="s">
        <v>1071</v>
      </c>
      <c r="C48" s="162"/>
      <c r="D48" s="162">
        <v>1</v>
      </c>
      <c r="E48" s="162"/>
      <c r="F48" s="162"/>
      <c r="G48" s="162"/>
    </row>
    <row r="49" spans="2:7">
      <c r="B49" s="34" t="s">
        <v>640</v>
      </c>
      <c r="C49" s="52"/>
      <c r="D49" s="52"/>
      <c r="E49" s="52"/>
      <c r="F49" s="52"/>
      <c r="G49" s="52">
        <v>1</v>
      </c>
    </row>
    <row r="50" spans="2:7">
      <c r="B50" s="353" t="s">
        <v>1072</v>
      </c>
      <c r="C50" s="162"/>
      <c r="D50" s="162"/>
      <c r="E50" s="162">
        <v>1</v>
      </c>
      <c r="F50" s="162"/>
      <c r="G50" s="162"/>
    </row>
    <row r="51" spans="2:7">
      <c r="B51" s="292" t="s">
        <v>1073</v>
      </c>
      <c r="C51" s="162"/>
      <c r="D51" s="162"/>
      <c r="E51" s="162">
        <v>1</v>
      </c>
      <c r="F51" s="162"/>
      <c r="G51" s="162"/>
    </row>
    <row r="53" spans="2:7">
      <c r="B53" s="233" t="s">
        <v>1512</v>
      </c>
    </row>
    <row r="54" spans="2:7">
      <c r="B54" s="125" t="s">
        <v>1623</v>
      </c>
    </row>
  </sheetData>
  <mergeCells count="3">
    <mergeCell ref="C4:G4"/>
    <mergeCell ref="A1:H1"/>
    <mergeCell ref="A2:H2"/>
  </mergeCells>
  <phoneticPr fontId="2" type="noConversion"/>
  <pageMargins left="1.31" right="0.44" top="0.49" bottom="0.5" header="0.35" footer="0.28000000000000003"/>
  <pageSetup paperSize="9" orientation="portrait" r:id="rId1"/>
  <headerFooter alignWithMargins="0">
    <oddFooter>&amp;A</oddFooter>
  </headerFooter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/>
  </sheetViews>
  <sheetFormatPr defaultColWidth="9.109375" defaultRowHeight="13.2"/>
  <cols>
    <col min="1" max="1" width="6" style="34" customWidth="1"/>
    <col min="2" max="2" width="22.88671875" style="34" customWidth="1"/>
    <col min="3" max="4" width="9.109375" style="34"/>
    <col min="5" max="5" width="8.6640625" style="34" customWidth="1"/>
    <col min="6" max="6" width="9.109375" style="52"/>
    <col min="7" max="7" width="9.6640625" style="52" customWidth="1"/>
    <col min="8" max="16384" width="9.109375" style="34"/>
  </cols>
  <sheetData>
    <row r="1" spans="1:8" s="26" customFormat="1" ht="18.75" customHeight="1">
      <c r="A1" s="578" t="s">
        <v>73</v>
      </c>
      <c r="B1" s="578"/>
      <c r="C1" s="578"/>
      <c r="D1" s="578"/>
      <c r="E1" s="578"/>
      <c r="F1" s="578"/>
      <c r="G1" s="578"/>
      <c r="H1" s="578"/>
    </row>
    <row r="2" spans="1:8" s="26" customFormat="1" ht="33.75" customHeight="1">
      <c r="A2" s="578" t="s">
        <v>74</v>
      </c>
      <c r="B2" s="578"/>
      <c r="C2" s="578"/>
      <c r="D2" s="578"/>
      <c r="E2" s="578"/>
      <c r="F2" s="578"/>
      <c r="G2" s="578"/>
      <c r="H2" s="578"/>
    </row>
    <row r="4" spans="1:8" ht="13.8">
      <c r="B4" s="455" t="s">
        <v>420</v>
      </c>
      <c r="C4" s="737" t="s">
        <v>562</v>
      </c>
      <c r="D4" s="737"/>
      <c r="E4" s="737"/>
      <c r="F4" s="737"/>
      <c r="G4" s="737"/>
    </row>
    <row r="5" spans="1:8" ht="13.8">
      <c r="B5" s="176"/>
      <c r="C5" s="134">
        <v>2014</v>
      </c>
      <c r="D5" s="134">
        <v>2015</v>
      </c>
      <c r="E5" s="134">
        <v>2016</v>
      </c>
      <c r="F5" s="134">
        <v>2017</v>
      </c>
      <c r="G5" s="134" t="s">
        <v>1511</v>
      </c>
    </row>
    <row r="6" spans="1:8" ht="13.8">
      <c r="B6" s="24" t="s">
        <v>935</v>
      </c>
      <c r="C6" s="52"/>
      <c r="D6" s="52"/>
      <c r="E6" s="52"/>
    </row>
    <row r="7" spans="1:8">
      <c r="B7" s="353" t="s">
        <v>1513</v>
      </c>
      <c r="C7" s="162"/>
      <c r="D7" s="162"/>
      <c r="E7" s="162"/>
      <c r="F7" s="162"/>
      <c r="G7" s="162">
        <v>1</v>
      </c>
    </row>
    <row r="8" spans="1:8">
      <c r="B8" s="34" t="s">
        <v>68</v>
      </c>
      <c r="C8" s="52">
        <v>1</v>
      </c>
      <c r="D8" s="52"/>
      <c r="E8" s="52">
        <v>1</v>
      </c>
    </row>
    <row r="9" spans="1:8" ht="13.8">
      <c r="B9" s="134" t="s">
        <v>936</v>
      </c>
      <c r="C9" s="162"/>
      <c r="D9" s="162"/>
      <c r="E9" s="162"/>
      <c r="F9" s="162"/>
      <c r="G9" s="162"/>
    </row>
    <row r="10" spans="1:8">
      <c r="B10" s="34" t="s">
        <v>304</v>
      </c>
      <c r="C10" s="52">
        <v>1</v>
      </c>
      <c r="D10" s="52"/>
      <c r="E10" s="52"/>
    </row>
    <row r="11" spans="1:8">
      <c r="B11" s="353" t="s">
        <v>306</v>
      </c>
      <c r="C11" s="162"/>
      <c r="D11" s="162">
        <v>1</v>
      </c>
      <c r="E11" s="162"/>
      <c r="F11" s="162"/>
      <c r="G11" s="162"/>
    </row>
    <row r="12" spans="1:8">
      <c r="B12" s="34" t="s">
        <v>308</v>
      </c>
      <c r="C12" s="52">
        <v>1</v>
      </c>
      <c r="D12" s="52"/>
      <c r="E12" s="52"/>
    </row>
    <row r="13" spans="1:8">
      <c r="B13" s="353" t="s">
        <v>311</v>
      </c>
      <c r="C13" s="162"/>
      <c r="D13" s="162"/>
      <c r="E13" s="162">
        <v>1</v>
      </c>
      <c r="F13" s="162"/>
      <c r="G13" s="162"/>
    </row>
    <row r="14" spans="1:8" ht="14.25" customHeight="1">
      <c r="B14" s="24" t="s">
        <v>937</v>
      </c>
      <c r="C14" s="52"/>
      <c r="D14" s="52"/>
      <c r="E14" s="52"/>
    </row>
    <row r="15" spans="1:8">
      <c r="B15" s="292" t="s">
        <v>312</v>
      </c>
      <c r="C15" s="162"/>
      <c r="D15" s="162"/>
      <c r="E15" s="162">
        <v>1</v>
      </c>
      <c r="F15" s="162"/>
      <c r="G15" s="162"/>
    </row>
    <row r="16" spans="1:8">
      <c r="B16" s="415" t="s">
        <v>313</v>
      </c>
      <c r="C16" s="52"/>
      <c r="D16" s="52"/>
      <c r="E16" s="52">
        <v>1</v>
      </c>
    </row>
    <row r="17" spans="2:7">
      <c r="B17" s="353" t="s">
        <v>315</v>
      </c>
      <c r="C17" s="162"/>
      <c r="D17" s="162">
        <v>1</v>
      </c>
      <c r="E17" s="162"/>
      <c r="F17" s="162"/>
      <c r="G17" s="162"/>
    </row>
    <row r="18" spans="2:7">
      <c r="B18" s="415" t="s">
        <v>80</v>
      </c>
      <c r="C18" s="52">
        <v>1</v>
      </c>
      <c r="D18" s="52"/>
      <c r="E18" s="52"/>
    </row>
    <row r="19" spans="2:7">
      <c r="B19" s="353" t="s">
        <v>320</v>
      </c>
      <c r="C19" s="162"/>
      <c r="D19" s="162">
        <v>2</v>
      </c>
      <c r="E19" s="162"/>
      <c r="F19" s="162"/>
      <c r="G19" s="162"/>
    </row>
    <row r="21" spans="2:7">
      <c r="B21" s="34" t="s">
        <v>1512</v>
      </c>
    </row>
    <row r="22" spans="2:7">
      <c r="B22" s="445" t="s">
        <v>1623</v>
      </c>
    </row>
  </sheetData>
  <mergeCells count="3">
    <mergeCell ref="C4:G4"/>
    <mergeCell ref="A1:H1"/>
    <mergeCell ref="A2:H2"/>
  </mergeCells>
  <phoneticPr fontId="2" type="noConversion"/>
  <pageMargins left="1.1811023622047245" right="0.27559055118110237" top="0.47244094488188981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44"/>
  <sheetViews>
    <sheetView workbookViewId="0"/>
  </sheetViews>
  <sheetFormatPr defaultColWidth="9.109375" defaultRowHeight="13.2"/>
  <cols>
    <col min="1" max="1" width="6.88671875" style="233" customWidth="1"/>
    <col min="2" max="2" width="5.88671875" style="233" customWidth="1"/>
    <col min="3" max="3" width="5.5546875" style="233" customWidth="1"/>
    <col min="4" max="4" width="6.44140625" style="233" customWidth="1"/>
    <col min="5" max="5" width="7" style="233" customWidth="1"/>
    <col min="6" max="10" width="6.109375" style="233" customWidth="1"/>
    <col min="11" max="11" width="6.88671875" style="233" customWidth="1"/>
    <col min="12" max="12" width="6.109375" style="233" customWidth="1"/>
    <col min="13" max="13" width="7" style="233" customWidth="1"/>
    <col min="14" max="14" width="6" style="233" customWidth="1"/>
    <col min="15" max="15" width="6.109375" style="233" customWidth="1"/>
    <col min="16" max="16" width="7.5546875" style="34" customWidth="1"/>
    <col min="17" max="39" width="9.109375" style="34"/>
    <col min="40" max="16384" width="9.109375" style="233"/>
  </cols>
  <sheetData>
    <row r="2" spans="2:39" s="1" customFormat="1" ht="15">
      <c r="B2" s="557" t="s">
        <v>82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2:39" s="1" customFormat="1" ht="15">
      <c r="B3" s="557" t="s">
        <v>1984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</row>
    <row r="5" spans="2:39" ht="29.25" customHeight="1">
      <c r="B5" s="7"/>
      <c r="C5" s="558" t="s">
        <v>562</v>
      </c>
      <c r="D5" s="558" t="s">
        <v>684</v>
      </c>
      <c r="E5" s="560" t="s">
        <v>268</v>
      </c>
      <c r="F5" s="200" t="s">
        <v>35</v>
      </c>
      <c r="G5" s="201"/>
      <c r="H5" s="201"/>
      <c r="I5" s="201"/>
      <c r="J5" s="200" t="s">
        <v>136</v>
      </c>
      <c r="K5" s="201"/>
      <c r="L5" s="201"/>
      <c r="M5" s="201"/>
    </row>
    <row r="6" spans="2:39" ht="105" customHeight="1">
      <c r="C6" s="559"/>
      <c r="D6" s="559"/>
      <c r="E6" s="561"/>
      <c r="F6" s="203" t="s">
        <v>138</v>
      </c>
      <c r="G6" s="204" t="s">
        <v>541</v>
      </c>
      <c r="H6" s="203" t="s">
        <v>139</v>
      </c>
      <c r="I6" s="204" t="s">
        <v>541</v>
      </c>
      <c r="J6" s="203" t="s">
        <v>685</v>
      </c>
      <c r="K6" s="205" t="s">
        <v>268</v>
      </c>
      <c r="L6" s="203" t="s">
        <v>686</v>
      </c>
      <c r="M6" s="205" t="s">
        <v>268</v>
      </c>
    </row>
    <row r="7" spans="2:39" s="7" customFormat="1" ht="13.8">
      <c r="C7" s="142">
        <v>2014</v>
      </c>
      <c r="D7" s="137">
        <v>1347</v>
      </c>
      <c r="E7" s="134">
        <v>102.4</v>
      </c>
      <c r="F7" s="137">
        <v>674</v>
      </c>
      <c r="G7" s="137">
        <v>50</v>
      </c>
      <c r="H7" s="137">
        <v>673</v>
      </c>
      <c r="I7" s="137">
        <v>50</v>
      </c>
      <c r="J7" s="137">
        <v>958</v>
      </c>
      <c r="K7" s="143">
        <v>106.6</v>
      </c>
      <c r="L7" s="137">
        <v>389</v>
      </c>
      <c r="M7" s="143">
        <v>93.2</v>
      </c>
      <c r="P7" s="8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2:39" s="7" customFormat="1" ht="13.8">
      <c r="C8" s="142">
        <v>2015</v>
      </c>
      <c r="D8" s="137">
        <v>963</v>
      </c>
      <c r="E8" s="134">
        <v>73.2</v>
      </c>
      <c r="F8" s="137">
        <v>497</v>
      </c>
      <c r="G8" s="137">
        <v>52</v>
      </c>
      <c r="H8" s="137">
        <v>466</v>
      </c>
      <c r="I8" s="137">
        <v>48</v>
      </c>
      <c r="J8" s="137">
        <v>703</v>
      </c>
      <c r="K8" s="143">
        <v>78.2</v>
      </c>
      <c r="L8" s="137">
        <v>260</v>
      </c>
      <c r="M8" s="143">
        <v>62.3</v>
      </c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2:39" s="7" customFormat="1" ht="13.8">
      <c r="C9" s="142">
        <v>2016</v>
      </c>
      <c r="D9" s="137">
        <v>396</v>
      </c>
      <c r="E9" s="144">
        <v>30.1</v>
      </c>
      <c r="F9" s="137">
        <v>193</v>
      </c>
      <c r="G9" s="137">
        <v>49</v>
      </c>
      <c r="H9" s="137">
        <v>203</v>
      </c>
      <c r="I9" s="137">
        <v>51</v>
      </c>
      <c r="J9" s="137">
        <v>300</v>
      </c>
      <c r="K9" s="143">
        <v>33.299999999999997</v>
      </c>
      <c r="L9" s="137">
        <v>96</v>
      </c>
      <c r="M9" s="143">
        <v>23.2</v>
      </c>
      <c r="P9" s="8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2:39" s="7" customFormat="1" ht="13.8">
      <c r="C10" s="142">
        <v>2017</v>
      </c>
      <c r="D10" s="137">
        <v>586</v>
      </c>
      <c r="E10" s="134">
        <v>44.5</v>
      </c>
      <c r="F10" s="137">
        <v>292</v>
      </c>
      <c r="G10" s="137">
        <v>50</v>
      </c>
      <c r="H10" s="137">
        <v>294</v>
      </c>
      <c r="I10" s="137">
        <v>50</v>
      </c>
      <c r="J10" s="137">
        <v>443</v>
      </c>
      <c r="K10" s="143">
        <v>49.3</v>
      </c>
      <c r="L10" s="137">
        <v>143</v>
      </c>
      <c r="M10" s="143">
        <v>34.4</v>
      </c>
      <c r="P10" s="8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2:39" s="7" customFormat="1" ht="13.8">
      <c r="C11" s="142">
        <v>2018</v>
      </c>
      <c r="D11" s="137">
        <v>543</v>
      </c>
      <c r="E11" s="134">
        <v>41.2</v>
      </c>
      <c r="F11" s="137">
        <v>257</v>
      </c>
      <c r="G11" s="137">
        <v>47</v>
      </c>
      <c r="H11" s="137">
        <v>286</v>
      </c>
      <c r="I11" s="137">
        <v>53</v>
      </c>
      <c r="J11" s="137">
        <v>387</v>
      </c>
      <c r="K11" s="143">
        <v>42.4</v>
      </c>
      <c r="L11" s="137">
        <v>156</v>
      </c>
      <c r="M11" s="143">
        <v>38.6</v>
      </c>
      <c r="P11" s="8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2:39" s="7" customFormat="1" ht="11.4">
      <c r="P12" s="8"/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2:39" s="7" customFormat="1" ht="11.4">
      <c r="P13" s="8"/>
      <c r="Q13" s="9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2:39" s="7" customFormat="1" ht="11.4">
      <c r="P14" s="8"/>
      <c r="Q14" s="9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2:39" s="7" customFormat="1" ht="11.4">
      <c r="P15" s="8"/>
      <c r="Q15" s="9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2:39" s="1" customFormat="1" ht="14.25" customHeight="1">
      <c r="B16" s="557" t="s">
        <v>1125</v>
      </c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P16" s="20"/>
      <c r="Q16" s="21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39" s="1" customFormat="1" ht="15">
      <c r="B17" s="557" t="s">
        <v>1985</v>
      </c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N17" s="557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</row>
    <row r="18" spans="1:39" s="7" customFormat="1"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s="7" customFormat="1">
      <c r="C19" s="208" t="s">
        <v>269</v>
      </c>
      <c r="D19" s="209" t="s">
        <v>270</v>
      </c>
      <c r="E19" s="210"/>
      <c r="F19" s="210"/>
      <c r="G19" s="210"/>
      <c r="H19" s="210"/>
      <c r="I19" s="210"/>
      <c r="J19" s="210"/>
      <c r="K19" s="210"/>
      <c r="L19" s="210"/>
      <c r="M19" s="2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s="7" customFormat="1">
      <c r="C20" s="212" t="s">
        <v>271</v>
      </c>
      <c r="D20" s="213" t="s">
        <v>546</v>
      </c>
      <c r="E20" s="213" t="s">
        <v>272</v>
      </c>
      <c r="F20" s="213" t="s">
        <v>273</v>
      </c>
      <c r="G20" s="213" t="s">
        <v>274</v>
      </c>
      <c r="H20" s="213" t="s">
        <v>275</v>
      </c>
      <c r="I20" s="213" t="s">
        <v>276</v>
      </c>
      <c r="J20" s="213" t="s">
        <v>277</v>
      </c>
      <c r="K20" s="213" t="s">
        <v>327</v>
      </c>
      <c r="L20" s="155" t="s">
        <v>328</v>
      </c>
      <c r="M20" s="214" t="s">
        <v>1770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9" s="7" customFormat="1" ht="13.8">
      <c r="C21" s="142">
        <v>2014</v>
      </c>
      <c r="D21" s="146">
        <v>173</v>
      </c>
      <c r="E21" s="146">
        <v>901</v>
      </c>
      <c r="F21" s="146">
        <v>146</v>
      </c>
      <c r="G21" s="146">
        <v>15</v>
      </c>
      <c r="H21" s="146">
        <v>4</v>
      </c>
      <c r="I21" s="146">
        <v>19</v>
      </c>
      <c r="J21" s="146">
        <v>13</v>
      </c>
      <c r="K21" s="146">
        <v>13</v>
      </c>
      <c r="L21" s="146">
        <v>10</v>
      </c>
      <c r="M21" s="146">
        <v>53</v>
      </c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9" s="7" customFormat="1" ht="13.8">
      <c r="C22" s="142">
        <v>2015</v>
      </c>
      <c r="D22" s="134">
        <v>57</v>
      </c>
      <c r="E22" s="134">
        <v>655</v>
      </c>
      <c r="F22" s="134">
        <v>138</v>
      </c>
      <c r="G22" s="134">
        <v>12</v>
      </c>
      <c r="H22" s="134">
        <v>3</v>
      </c>
      <c r="I22" s="134">
        <v>20</v>
      </c>
      <c r="J22" s="134">
        <v>18</v>
      </c>
      <c r="K22" s="134">
        <v>9</v>
      </c>
      <c r="L22" s="134">
        <v>15</v>
      </c>
      <c r="M22" s="134">
        <v>36</v>
      </c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9" s="7" customFormat="1" ht="13.8">
      <c r="C23" s="142">
        <v>2016</v>
      </c>
      <c r="D23" s="134">
        <v>31</v>
      </c>
      <c r="E23" s="134">
        <v>223</v>
      </c>
      <c r="F23" s="134">
        <v>65</v>
      </c>
      <c r="G23" s="134">
        <v>11</v>
      </c>
      <c r="H23" s="134">
        <v>2</v>
      </c>
      <c r="I23" s="134">
        <v>16</v>
      </c>
      <c r="J23" s="134">
        <v>12</v>
      </c>
      <c r="K23" s="134">
        <v>4</v>
      </c>
      <c r="L23" s="134">
        <v>8</v>
      </c>
      <c r="M23" s="134">
        <v>24</v>
      </c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9" s="7" customFormat="1" ht="13.8">
      <c r="C24" s="142">
        <v>2017</v>
      </c>
      <c r="D24" s="134">
        <v>48</v>
      </c>
      <c r="E24" s="134">
        <v>299</v>
      </c>
      <c r="F24" s="134">
        <v>139</v>
      </c>
      <c r="G24" s="134">
        <v>14</v>
      </c>
      <c r="H24" s="134">
        <v>3</v>
      </c>
      <c r="I24" s="134">
        <v>10</v>
      </c>
      <c r="J24" s="134">
        <v>17</v>
      </c>
      <c r="K24" s="134">
        <v>11</v>
      </c>
      <c r="L24" s="134">
        <v>7</v>
      </c>
      <c r="M24" s="134">
        <v>38</v>
      </c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9" s="7" customFormat="1" ht="13.8">
      <c r="C25" s="142">
        <v>2018</v>
      </c>
      <c r="D25" s="134">
        <v>61</v>
      </c>
      <c r="E25" s="134">
        <v>261</v>
      </c>
      <c r="F25" s="134">
        <v>149</v>
      </c>
      <c r="G25" s="134">
        <v>23</v>
      </c>
      <c r="H25" s="134">
        <v>5</v>
      </c>
      <c r="I25" s="134">
        <v>9</v>
      </c>
      <c r="J25" s="134">
        <v>9</v>
      </c>
      <c r="K25" s="134">
        <v>6</v>
      </c>
      <c r="L25" s="134">
        <v>4</v>
      </c>
      <c r="M25" s="134">
        <v>16</v>
      </c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1:39" s="7" customFormat="1" ht="11.4"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39" s="7" customFormat="1" ht="11.4"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 s="7" customFormat="1" ht="11.4"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s="7" customFormat="1" ht="11.4"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39" s="1" customFormat="1" ht="15">
      <c r="A30" s="557" t="s">
        <v>204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39" s="1" customFormat="1" ht="15">
      <c r="A31" s="557" t="s">
        <v>1986</v>
      </c>
      <c r="B31" s="557"/>
      <c r="C31" s="557"/>
      <c r="D31" s="557"/>
      <c r="E31" s="557"/>
      <c r="F31" s="557"/>
      <c r="G31" s="557"/>
      <c r="H31" s="557"/>
      <c r="I31" s="557"/>
      <c r="J31" s="557"/>
      <c r="K31" s="557"/>
      <c r="L31" s="557"/>
      <c r="M31" s="557"/>
      <c r="N31" s="557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</row>
    <row r="32" spans="1:39" s="7" customFormat="1" ht="11.4"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s="7" customFormat="1" ht="22.8">
      <c r="A33" s="216" t="s">
        <v>562</v>
      </c>
      <c r="B33" s="204" t="s">
        <v>542</v>
      </c>
      <c r="C33" s="204" t="s">
        <v>543</v>
      </c>
      <c r="D33" s="204" t="s">
        <v>544</v>
      </c>
      <c r="E33" s="204" t="s">
        <v>545</v>
      </c>
      <c r="F33" s="204" t="s">
        <v>329</v>
      </c>
      <c r="G33" s="204" t="s">
        <v>330</v>
      </c>
      <c r="H33" s="204" t="s">
        <v>331</v>
      </c>
      <c r="I33" s="204" t="s">
        <v>332</v>
      </c>
      <c r="J33" s="204" t="s">
        <v>333</v>
      </c>
      <c r="K33" s="204" t="s">
        <v>334</v>
      </c>
      <c r="L33" s="204" t="s">
        <v>99</v>
      </c>
      <c r="M33" s="181" t="s">
        <v>100</v>
      </c>
      <c r="N33" s="216" t="s">
        <v>101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7" customFormat="1" ht="13.8">
      <c r="A34" s="142">
        <v>2014</v>
      </c>
      <c r="B34" s="162">
        <v>119</v>
      </c>
      <c r="C34" s="162">
        <v>183</v>
      </c>
      <c r="D34" s="162">
        <v>201</v>
      </c>
      <c r="E34" s="162">
        <v>254</v>
      </c>
      <c r="F34" s="162">
        <v>229</v>
      </c>
      <c r="G34" s="162">
        <v>77</v>
      </c>
      <c r="H34" s="162">
        <v>59</v>
      </c>
      <c r="I34" s="162">
        <v>48</v>
      </c>
      <c r="J34" s="162">
        <v>29</v>
      </c>
      <c r="K34" s="162">
        <v>37</v>
      </c>
      <c r="L34" s="162">
        <v>33</v>
      </c>
      <c r="M34" s="162">
        <v>57</v>
      </c>
      <c r="N34" s="296">
        <f>SUM(B34:M34)</f>
        <v>1326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7" customFormat="1" ht="13.8">
      <c r="A35" s="142">
        <v>2015</v>
      </c>
      <c r="B35" s="162">
        <v>95</v>
      </c>
      <c r="C35" s="162">
        <v>75</v>
      </c>
      <c r="D35" s="162">
        <v>142</v>
      </c>
      <c r="E35" s="162">
        <v>177</v>
      </c>
      <c r="F35" s="162">
        <v>186</v>
      </c>
      <c r="G35" s="162">
        <v>111</v>
      </c>
      <c r="H35" s="162">
        <v>57</v>
      </c>
      <c r="I35" s="162">
        <v>36</v>
      </c>
      <c r="J35" s="162">
        <v>14</v>
      </c>
      <c r="K35" s="162">
        <v>19</v>
      </c>
      <c r="L35" s="162">
        <v>20</v>
      </c>
      <c r="M35" s="162">
        <v>16</v>
      </c>
      <c r="N35" s="162">
        <f>SUM(B35:M35)</f>
        <v>948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7" customFormat="1" ht="13.8">
      <c r="A36" s="142">
        <v>2016</v>
      </c>
      <c r="B36" s="162">
        <v>29</v>
      </c>
      <c r="C36" s="162">
        <v>32</v>
      </c>
      <c r="D36" s="162">
        <v>46</v>
      </c>
      <c r="E36" s="162">
        <v>49</v>
      </c>
      <c r="F36" s="162">
        <v>60</v>
      </c>
      <c r="G36" s="162">
        <v>45</v>
      </c>
      <c r="H36" s="162">
        <v>29</v>
      </c>
      <c r="I36" s="162">
        <v>28</v>
      </c>
      <c r="J36" s="162">
        <v>17</v>
      </c>
      <c r="K36" s="162">
        <v>12</v>
      </c>
      <c r="L36" s="162">
        <v>24</v>
      </c>
      <c r="M36" s="162">
        <v>25</v>
      </c>
      <c r="N36" s="162">
        <f>SUM(B36:M36)</f>
        <v>396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7" customFormat="1" ht="13.8">
      <c r="A37" s="142">
        <v>2017</v>
      </c>
      <c r="B37" s="162">
        <v>32</v>
      </c>
      <c r="C37" s="162">
        <v>33</v>
      </c>
      <c r="D37" s="162">
        <v>99</v>
      </c>
      <c r="E37" s="162">
        <v>102</v>
      </c>
      <c r="F37" s="162">
        <v>110</v>
      </c>
      <c r="G37" s="162">
        <v>60</v>
      </c>
      <c r="H37" s="162">
        <v>37</v>
      </c>
      <c r="I37" s="162">
        <v>39</v>
      </c>
      <c r="J37" s="162">
        <v>21</v>
      </c>
      <c r="K37" s="162">
        <v>19</v>
      </c>
      <c r="L37" s="162">
        <v>17</v>
      </c>
      <c r="M37" s="162">
        <v>22</v>
      </c>
      <c r="N37" s="162">
        <f>SUM(B37:M37)</f>
        <v>591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7" customFormat="1" ht="13.8">
      <c r="A38" s="142">
        <v>2018</v>
      </c>
      <c r="B38" s="162">
        <v>41</v>
      </c>
      <c r="C38" s="162">
        <v>41</v>
      </c>
      <c r="D38" s="162">
        <v>62</v>
      </c>
      <c r="E38" s="162">
        <v>77</v>
      </c>
      <c r="F38" s="162">
        <v>91</v>
      </c>
      <c r="G38" s="162">
        <v>65</v>
      </c>
      <c r="H38" s="162">
        <v>48</v>
      </c>
      <c r="I38" s="162">
        <v>27</v>
      </c>
      <c r="J38" s="162">
        <v>21</v>
      </c>
      <c r="K38" s="162">
        <v>20</v>
      </c>
      <c r="L38" s="162">
        <v>22</v>
      </c>
      <c r="M38" s="162">
        <v>17</v>
      </c>
      <c r="N38" s="162">
        <f>SUM(B38:M38)</f>
        <v>532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43" spans="1:39" ht="25.5" customHeight="1"/>
    <row r="44" spans="1:39" ht="51.75" customHeight="1"/>
  </sheetData>
  <mergeCells count="9">
    <mergeCell ref="B17:N17"/>
    <mergeCell ref="A30:N30"/>
    <mergeCell ref="A31:N31"/>
    <mergeCell ref="B2:N2"/>
    <mergeCell ref="B3:N3"/>
    <mergeCell ref="C5:C6"/>
    <mergeCell ref="D5:D6"/>
    <mergeCell ref="E5:E6"/>
    <mergeCell ref="B16:N16"/>
  </mergeCells>
  <phoneticPr fontId="0" type="noConversion"/>
  <pageMargins left="1.08" right="0.31" top="0.4" bottom="0.5" header="0.35" footer="0.28000000000000003"/>
  <pageSetup paperSize="9" orientation="portrait" r:id="rId1"/>
  <headerFooter alignWithMargins="0">
    <oddFooter>&amp;A</oddFooter>
  </headerFooter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workbookViewId="0"/>
  </sheetViews>
  <sheetFormatPr defaultColWidth="9.109375" defaultRowHeight="13.2"/>
  <cols>
    <col min="1" max="1" width="15.5546875" style="34" customWidth="1"/>
    <col min="2" max="2" width="8" style="34" customWidth="1"/>
    <col min="3" max="3" width="5.88671875" style="34" customWidth="1"/>
    <col min="4" max="4" width="6.44140625" style="34" customWidth="1"/>
    <col min="5" max="5" width="5.88671875" style="34" customWidth="1"/>
    <col min="6" max="6" width="6.44140625" style="34" customWidth="1"/>
    <col min="7" max="7" width="5.88671875" style="34" customWidth="1"/>
    <col min="8" max="8" width="6.44140625" style="34" customWidth="1"/>
    <col min="9" max="9" width="5.88671875" style="34" customWidth="1"/>
    <col min="10" max="10" width="6.44140625" style="34" customWidth="1"/>
    <col min="11" max="11" width="6.5546875" style="34" customWidth="1"/>
    <col min="12" max="12" width="6.44140625" style="34" customWidth="1"/>
    <col min="13" max="16384" width="9.109375" style="34"/>
  </cols>
  <sheetData>
    <row r="2" spans="1:12" s="26" customFormat="1" ht="15">
      <c r="A2" s="584" t="s">
        <v>205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3" spans="1:12" s="26" customFormat="1" ht="15">
      <c r="A3" s="584" t="s">
        <v>1987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</row>
    <row r="4" spans="1:12" ht="8.25" customHeight="1"/>
    <row r="5" spans="1:12" ht="15.75" customHeight="1">
      <c r="A5" s="575" t="s">
        <v>102</v>
      </c>
      <c r="B5" s="575"/>
      <c r="C5" s="596">
        <v>2014</v>
      </c>
      <c r="D5" s="596"/>
      <c r="E5" s="596">
        <v>2015</v>
      </c>
      <c r="F5" s="596"/>
      <c r="G5" s="596">
        <v>2016</v>
      </c>
      <c r="H5" s="596"/>
      <c r="I5" s="596">
        <v>2017</v>
      </c>
      <c r="J5" s="596"/>
      <c r="K5" s="596">
        <v>2018</v>
      </c>
      <c r="L5" s="596"/>
    </row>
    <row r="6" spans="1:12" s="237" customFormat="1" ht="40.5" customHeight="1">
      <c r="A6" s="576"/>
      <c r="B6" s="577"/>
      <c r="C6" s="238" t="s">
        <v>103</v>
      </c>
      <c r="D6" s="204" t="s">
        <v>541</v>
      </c>
      <c r="E6" s="238" t="s">
        <v>103</v>
      </c>
      <c r="F6" s="204" t="s">
        <v>541</v>
      </c>
      <c r="G6" s="238" t="s">
        <v>103</v>
      </c>
      <c r="H6" s="204" t="s">
        <v>541</v>
      </c>
      <c r="I6" s="238" t="s">
        <v>103</v>
      </c>
      <c r="J6" s="204" t="s">
        <v>541</v>
      </c>
      <c r="K6" s="238" t="s">
        <v>103</v>
      </c>
      <c r="L6" s="204" t="s">
        <v>541</v>
      </c>
    </row>
    <row r="7" spans="1:12" s="157" customFormat="1" ht="52.5" customHeight="1">
      <c r="A7" s="564" t="s">
        <v>104</v>
      </c>
      <c r="B7" s="564"/>
      <c r="C7" s="52">
        <v>472</v>
      </c>
      <c r="D7" s="59">
        <v>35</v>
      </c>
      <c r="E7" s="52">
        <v>415</v>
      </c>
      <c r="F7" s="59">
        <v>43.1</v>
      </c>
      <c r="G7" s="52">
        <v>180</v>
      </c>
      <c r="H7" s="59">
        <v>45.5</v>
      </c>
      <c r="I7" s="52">
        <v>286</v>
      </c>
      <c r="J7" s="59">
        <v>48.8</v>
      </c>
      <c r="K7" s="52">
        <v>240</v>
      </c>
      <c r="L7" s="59">
        <v>44.2</v>
      </c>
    </row>
    <row r="8" spans="1:12" s="157" customFormat="1">
      <c r="A8" s="565" t="s">
        <v>1475</v>
      </c>
      <c r="B8" s="565"/>
      <c r="C8" s="162">
        <v>702</v>
      </c>
      <c r="D8" s="163">
        <v>52.1</v>
      </c>
      <c r="E8" s="162">
        <v>396</v>
      </c>
      <c r="F8" s="163">
        <v>41.1</v>
      </c>
      <c r="G8" s="162">
        <v>122</v>
      </c>
      <c r="H8" s="163">
        <v>30.8</v>
      </c>
      <c r="I8" s="162">
        <v>165</v>
      </c>
      <c r="J8" s="163">
        <v>28.2</v>
      </c>
      <c r="K8" s="162">
        <v>196</v>
      </c>
      <c r="L8" s="163">
        <v>36.1</v>
      </c>
    </row>
    <row r="9" spans="1:12" s="60" customFormat="1" ht="26.25" customHeight="1">
      <c r="A9" s="564" t="s">
        <v>106</v>
      </c>
      <c r="B9" s="564"/>
      <c r="C9" s="62">
        <v>45</v>
      </c>
      <c r="D9" s="63">
        <v>3.3</v>
      </c>
      <c r="E9" s="62">
        <v>53</v>
      </c>
      <c r="F9" s="63">
        <v>5.5</v>
      </c>
      <c r="G9" s="62">
        <v>28</v>
      </c>
      <c r="H9" s="63">
        <v>7.1</v>
      </c>
      <c r="I9" s="62">
        <v>49</v>
      </c>
      <c r="J9" s="63">
        <v>8.4</v>
      </c>
      <c r="K9" s="62">
        <v>58</v>
      </c>
      <c r="L9" s="63">
        <v>10.7</v>
      </c>
    </row>
    <row r="10" spans="1:12" s="60" customFormat="1" ht="24" customHeight="1">
      <c r="A10" s="565" t="s">
        <v>107</v>
      </c>
      <c r="B10" s="565"/>
      <c r="C10" s="165">
        <v>1</v>
      </c>
      <c r="D10" s="166">
        <v>0.1</v>
      </c>
      <c r="E10" s="165">
        <v>4</v>
      </c>
      <c r="F10" s="166">
        <v>0.4</v>
      </c>
      <c r="G10" s="165">
        <v>2</v>
      </c>
      <c r="H10" s="166">
        <v>0.5</v>
      </c>
      <c r="I10" s="165">
        <v>1</v>
      </c>
      <c r="J10" s="166">
        <v>0.2</v>
      </c>
      <c r="K10" s="165">
        <v>1</v>
      </c>
      <c r="L10" s="166">
        <v>0.2</v>
      </c>
    </row>
    <row r="11" spans="1:12" s="60" customFormat="1">
      <c r="A11" s="574" t="s">
        <v>416</v>
      </c>
      <c r="B11" s="574"/>
      <c r="C11" s="62"/>
      <c r="D11" s="63"/>
      <c r="E11" s="62"/>
      <c r="F11" s="63"/>
      <c r="G11" s="62"/>
      <c r="H11" s="63"/>
      <c r="I11" s="62"/>
      <c r="J11" s="63"/>
      <c r="K11" s="62"/>
      <c r="L11" s="63"/>
    </row>
    <row r="12" spans="1:12" s="60" customFormat="1" ht="24" customHeight="1">
      <c r="A12" s="565" t="s">
        <v>108</v>
      </c>
      <c r="B12" s="565"/>
      <c r="C12" s="165">
        <v>36</v>
      </c>
      <c r="D12" s="166">
        <v>2.7</v>
      </c>
      <c r="E12" s="165">
        <v>44</v>
      </c>
      <c r="F12" s="166">
        <v>4.5999999999999996</v>
      </c>
      <c r="G12" s="165">
        <v>32</v>
      </c>
      <c r="H12" s="166">
        <v>8.1</v>
      </c>
      <c r="I12" s="165">
        <v>35</v>
      </c>
      <c r="J12" s="166">
        <v>6</v>
      </c>
      <c r="K12" s="165">
        <v>21</v>
      </c>
      <c r="L12" s="166">
        <v>3.9</v>
      </c>
    </row>
    <row r="13" spans="1:12" s="60" customFormat="1" ht="24" customHeight="1">
      <c r="A13" s="564" t="s">
        <v>109</v>
      </c>
      <c r="B13" s="564"/>
      <c r="C13" s="62">
        <v>70</v>
      </c>
      <c r="D13" s="63">
        <v>5.2</v>
      </c>
      <c r="E13" s="62">
        <v>49</v>
      </c>
      <c r="F13" s="63">
        <v>5.0999999999999996</v>
      </c>
      <c r="G13" s="62">
        <v>29</v>
      </c>
      <c r="H13" s="63">
        <v>7.3</v>
      </c>
      <c r="I13" s="62">
        <v>44</v>
      </c>
      <c r="J13" s="63">
        <v>7.5</v>
      </c>
      <c r="K13" s="62">
        <v>23</v>
      </c>
      <c r="L13" s="63">
        <v>4.2</v>
      </c>
    </row>
    <row r="14" spans="1:12" s="60" customFormat="1" ht="24" customHeight="1">
      <c r="A14" s="565" t="s">
        <v>110</v>
      </c>
      <c r="B14" s="565"/>
      <c r="C14" s="165">
        <v>47</v>
      </c>
      <c r="D14" s="166"/>
      <c r="E14" s="165">
        <v>31</v>
      </c>
      <c r="F14" s="166"/>
      <c r="G14" s="165">
        <v>21</v>
      </c>
      <c r="H14" s="166"/>
      <c r="I14" s="165">
        <v>34</v>
      </c>
      <c r="J14" s="166"/>
      <c r="K14" s="165">
        <v>15</v>
      </c>
      <c r="L14" s="166"/>
    </row>
    <row r="15" spans="1:12" s="60" customFormat="1" ht="24" customHeight="1">
      <c r="A15" s="564" t="s">
        <v>111</v>
      </c>
      <c r="B15" s="564"/>
      <c r="C15" s="62">
        <v>6</v>
      </c>
      <c r="D15" s="63"/>
      <c r="E15" s="62">
        <v>2</v>
      </c>
      <c r="F15" s="63"/>
      <c r="G15" s="62">
        <v>3</v>
      </c>
      <c r="H15" s="63"/>
      <c r="I15" s="62">
        <v>2</v>
      </c>
      <c r="J15" s="63"/>
      <c r="K15" s="62"/>
      <c r="L15" s="63"/>
    </row>
    <row r="16" spans="1:12" s="60" customFormat="1" ht="24" customHeight="1">
      <c r="A16" s="566" t="s">
        <v>1473</v>
      </c>
      <c r="B16" s="566"/>
      <c r="C16" s="165">
        <v>10</v>
      </c>
      <c r="D16" s="166"/>
      <c r="E16" s="165">
        <v>6</v>
      </c>
      <c r="F16" s="166"/>
      <c r="G16" s="165">
        <v>2</v>
      </c>
      <c r="H16" s="166"/>
      <c r="I16" s="165">
        <v>3</v>
      </c>
      <c r="J16" s="166"/>
      <c r="K16" s="165">
        <v>4</v>
      </c>
      <c r="L16" s="166"/>
    </row>
    <row r="17" spans="1:12" ht="17.25" customHeight="1">
      <c r="A17" s="565" t="s">
        <v>618</v>
      </c>
      <c r="B17" s="565"/>
      <c r="C17" s="165">
        <v>20</v>
      </c>
      <c r="D17" s="163">
        <v>1.5</v>
      </c>
      <c r="E17" s="165">
        <v>2</v>
      </c>
      <c r="F17" s="166">
        <v>0.2</v>
      </c>
      <c r="G17" s="165">
        <v>3</v>
      </c>
      <c r="H17" s="163">
        <v>0.8</v>
      </c>
      <c r="I17" s="165">
        <v>6</v>
      </c>
      <c r="J17" s="163">
        <v>1</v>
      </c>
      <c r="K17" s="165">
        <v>4</v>
      </c>
      <c r="L17" s="163">
        <v>0.7</v>
      </c>
    </row>
    <row r="18" spans="1:12" ht="13.5" customHeight="1"/>
    <row r="19" spans="1:12" s="26" customFormat="1" ht="15">
      <c r="A19" s="584" t="s">
        <v>206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</row>
    <row r="20" spans="1:12" s="26" customFormat="1" ht="15">
      <c r="A20" s="584" t="s">
        <v>1988</v>
      </c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</row>
    <row r="21" spans="1:12" ht="9" customHeight="1"/>
    <row r="22" spans="1:12">
      <c r="A22" s="605" t="s">
        <v>112</v>
      </c>
      <c r="B22" s="605"/>
      <c r="C22" s="571">
        <v>2014</v>
      </c>
      <c r="D22" s="571"/>
      <c r="E22" s="571">
        <v>2015</v>
      </c>
      <c r="F22" s="571"/>
      <c r="G22" s="571">
        <v>2016</v>
      </c>
      <c r="H22" s="571"/>
      <c r="I22" s="571">
        <v>2017</v>
      </c>
      <c r="J22" s="571"/>
      <c r="K22" s="571">
        <v>2018</v>
      </c>
      <c r="L22" s="571"/>
    </row>
    <row r="23" spans="1:12" ht="101.25" customHeight="1">
      <c r="A23" s="606"/>
      <c r="B23" s="606"/>
      <c r="C23" s="350" t="s">
        <v>687</v>
      </c>
      <c r="D23" s="351" t="s">
        <v>268</v>
      </c>
      <c r="E23" s="350" t="s">
        <v>687</v>
      </c>
      <c r="F23" s="351" t="s">
        <v>268</v>
      </c>
      <c r="G23" s="350" t="s">
        <v>687</v>
      </c>
      <c r="H23" s="351" t="s">
        <v>268</v>
      </c>
      <c r="I23" s="350" t="s">
        <v>687</v>
      </c>
      <c r="J23" s="351" t="s">
        <v>268</v>
      </c>
      <c r="K23" s="350" t="s">
        <v>687</v>
      </c>
      <c r="L23" s="351" t="s">
        <v>268</v>
      </c>
    </row>
    <row r="24" spans="1:12" s="157" customFormat="1" ht="11.4">
      <c r="A24" s="570" t="s">
        <v>921</v>
      </c>
      <c r="B24" s="570"/>
      <c r="C24" s="57">
        <v>471</v>
      </c>
      <c r="D24" s="346">
        <v>114.6</v>
      </c>
      <c r="E24" s="57">
        <v>342</v>
      </c>
      <c r="F24" s="346">
        <v>83.2</v>
      </c>
      <c r="G24" s="57">
        <v>138</v>
      </c>
      <c r="H24" s="346">
        <v>32.6</v>
      </c>
      <c r="I24" s="57">
        <v>255</v>
      </c>
      <c r="J24" s="346">
        <v>60.2</v>
      </c>
      <c r="K24" s="57">
        <v>208</v>
      </c>
      <c r="L24" s="346">
        <v>48.3</v>
      </c>
    </row>
    <row r="25" spans="1:12" s="157" customFormat="1" ht="11.4">
      <c r="A25" s="569" t="s">
        <v>922</v>
      </c>
      <c r="B25" s="569"/>
      <c r="C25" s="170">
        <v>69</v>
      </c>
      <c r="D25" s="164">
        <v>111.8</v>
      </c>
      <c r="E25" s="170">
        <v>51</v>
      </c>
      <c r="F25" s="164">
        <v>82.7</v>
      </c>
      <c r="G25" s="170">
        <v>16</v>
      </c>
      <c r="H25" s="164">
        <v>26.3</v>
      </c>
      <c r="I25" s="170">
        <v>44</v>
      </c>
      <c r="J25" s="164">
        <v>72.3</v>
      </c>
      <c r="K25" s="170">
        <v>29</v>
      </c>
      <c r="L25" s="164">
        <v>47.8</v>
      </c>
    </row>
    <row r="26" spans="1:12" s="157" customFormat="1" ht="11.4">
      <c r="A26" s="567" t="s">
        <v>923</v>
      </c>
      <c r="B26" s="567"/>
      <c r="C26" s="57">
        <v>192</v>
      </c>
      <c r="D26" s="346">
        <v>119.2</v>
      </c>
      <c r="E26" s="57">
        <v>135</v>
      </c>
      <c r="F26" s="346">
        <v>83.8</v>
      </c>
      <c r="G26" s="57">
        <v>37</v>
      </c>
      <c r="H26" s="346">
        <v>24.2</v>
      </c>
      <c r="I26" s="57">
        <v>94</v>
      </c>
      <c r="J26" s="346">
        <v>61.5</v>
      </c>
      <c r="K26" s="57">
        <v>90</v>
      </c>
      <c r="L26" s="346">
        <v>56.7</v>
      </c>
    </row>
    <row r="27" spans="1:12" s="157" customFormat="1" ht="11.4">
      <c r="A27" s="568" t="s">
        <v>924</v>
      </c>
      <c r="B27" s="568"/>
      <c r="C27" s="170">
        <v>5</v>
      </c>
      <c r="D27" s="164">
        <v>58.2</v>
      </c>
      <c r="E27" s="170">
        <v>1</v>
      </c>
      <c r="F27" s="164">
        <v>11.6</v>
      </c>
      <c r="G27" s="170"/>
      <c r="H27" s="164"/>
      <c r="I27" s="170">
        <v>2</v>
      </c>
      <c r="J27" s="164">
        <v>21.4</v>
      </c>
      <c r="K27" s="170">
        <v>1</v>
      </c>
      <c r="L27" s="164">
        <v>10.7</v>
      </c>
    </row>
    <row r="28" spans="1:12" s="157" customFormat="1" ht="11.4">
      <c r="A28" s="567" t="s">
        <v>925</v>
      </c>
      <c r="B28" s="567"/>
      <c r="C28" s="57">
        <v>107</v>
      </c>
      <c r="D28" s="346">
        <v>121.9</v>
      </c>
      <c r="E28" s="57">
        <v>145</v>
      </c>
      <c r="F28" s="346">
        <v>165.2</v>
      </c>
      <c r="G28" s="57">
        <v>17</v>
      </c>
      <c r="H28" s="346">
        <v>19.8</v>
      </c>
      <c r="I28" s="57">
        <v>38</v>
      </c>
      <c r="J28" s="346">
        <v>44.3</v>
      </c>
      <c r="K28" s="57">
        <v>25</v>
      </c>
      <c r="L28" s="346">
        <v>32.200000000000003</v>
      </c>
    </row>
    <row r="29" spans="1:12" s="157" customFormat="1" ht="11.4">
      <c r="A29" s="568" t="s">
        <v>926</v>
      </c>
      <c r="B29" s="568"/>
      <c r="C29" s="170">
        <v>15</v>
      </c>
      <c r="D29" s="164">
        <v>48.2</v>
      </c>
      <c r="E29" s="170">
        <v>6</v>
      </c>
      <c r="F29" s="164">
        <v>19.3</v>
      </c>
      <c r="G29" s="170">
        <v>8</v>
      </c>
      <c r="H29" s="164">
        <v>25.6</v>
      </c>
      <c r="I29" s="170">
        <v>6</v>
      </c>
      <c r="J29" s="164">
        <v>19.2</v>
      </c>
      <c r="K29" s="170">
        <v>5</v>
      </c>
      <c r="L29" s="164">
        <v>17.2</v>
      </c>
    </row>
    <row r="30" spans="1:12" s="157" customFormat="1" ht="11.4">
      <c r="A30" s="567" t="s">
        <v>927</v>
      </c>
      <c r="B30" s="567"/>
      <c r="C30" s="57">
        <v>20</v>
      </c>
      <c r="D30" s="346">
        <v>65.7</v>
      </c>
      <c r="E30" s="57">
        <v>24</v>
      </c>
      <c r="F30" s="346">
        <v>78.900000000000006</v>
      </c>
      <c r="G30" s="57">
        <v>22</v>
      </c>
      <c r="H30" s="346">
        <v>71.599999999999994</v>
      </c>
      <c r="I30" s="57">
        <v>15</v>
      </c>
      <c r="J30" s="346">
        <v>48.8</v>
      </c>
      <c r="K30" s="57">
        <v>13</v>
      </c>
      <c r="L30" s="346">
        <v>42.4</v>
      </c>
    </row>
    <row r="31" spans="1:12" s="157" customFormat="1" ht="11.4">
      <c r="A31" s="568" t="s">
        <v>928</v>
      </c>
      <c r="B31" s="568"/>
      <c r="C31" s="170">
        <v>46</v>
      </c>
      <c r="D31" s="164">
        <v>189.1</v>
      </c>
      <c r="E31" s="170">
        <v>14</v>
      </c>
      <c r="F31" s="164">
        <v>57.6</v>
      </c>
      <c r="G31" s="170">
        <v>1</v>
      </c>
      <c r="H31" s="164">
        <v>4.0999999999999996</v>
      </c>
      <c r="I31" s="170">
        <v>8</v>
      </c>
      <c r="J31" s="164">
        <v>32.5</v>
      </c>
      <c r="K31" s="170">
        <v>8</v>
      </c>
      <c r="L31" s="164">
        <v>38.700000000000003</v>
      </c>
    </row>
    <row r="32" spans="1:12" s="157" customFormat="1" ht="11.4">
      <c r="A32" s="567" t="s">
        <v>929</v>
      </c>
      <c r="B32" s="567"/>
      <c r="C32" s="57">
        <v>41</v>
      </c>
      <c r="D32" s="346">
        <v>68.8</v>
      </c>
      <c r="E32" s="57">
        <v>25</v>
      </c>
      <c r="F32" s="346">
        <v>42</v>
      </c>
      <c r="G32" s="57">
        <v>17</v>
      </c>
      <c r="H32" s="346">
        <v>28.6</v>
      </c>
      <c r="I32" s="57">
        <v>10</v>
      </c>
      <c r="J32" s="346">
        <v>16.8</v>
      </c>
      <c r="K32" s="57">
        <v>14</v>
      </c>
      <c r="L32" s="346">
        <v>23.4</v>
      </c>
    </row>
    <row r="33" spans="1:12" s="157" customFormat="1" ht="11.4">
      <c r="A33" s="713" t="s">
        <v>930</v>
      </c>
      <c r="B33" s="713"/>
      <c r="C33" s="192">
        <v>43</v>
      </c>
      <c r="D33" s="193">
        <v>155.6</v>
      </c>
      <c r="E33" s="192">
        <v>11</v>
      </c>
      <c r="F33" s="193">
        <v>39.799999999999997</v>
      </c>
      <c r="G33" s="192">
        <v>42</v>
      </c>
      <c r="H33" s="193">
        <v>148.80000000000001</v>
      </c>
      <c r="I33" s="192">
        <v>2</v>
      </c>
      <c r="J33" s="193">
        <v>7.1</v>
      </c>
      <c r="K33" s="192">
        <v>16</v>
      </c>
      <c r="L33" s="193">
        <v>63.3</v>
      </c>
    </row>
    <row r="34" spans="1:12" s="157" customFormat="1" ht="11.4">
      <c r="A34" s="568" t="s">
        <v>931</v>
      </c>
      <c r="B34" s="568"/>
      <c r="C34" s="170">
        <v>100</v>
      </c>
      <c r="D34" s="164">
        <v>120.7</v>
      </c>
      <c r="E34" s="170">
        <v>119</v>
      </c>
      <c r="F34" s="164">
        <v>143.69999999999999</v>
      </c>
      <c r="G34" s="170">
        <v>12</v>
      </c>
      <c r="H34" s="164">
        <v>14.5</v>
      </c>
      <c r="I34" s="170">
        <v>24</v>
      </c>
      <c r="J34" s="164">
        <v>28.9</v>
      </c>
      <c r="K34" s="170">
        <v>43</v>
      </c>
      <c r="L34" s="164">
        <v>50.1</v>
      </c>
    </row>
    <row r="35" spans="1:12" s="157" customFormat="1" ht="11.4">
      <c r="A35" s="567" t="s">
        <v>932</v>
      </c>
      <c r="B35" s="567"/>
      <c r="C35" s="57">
        <v>38</v>
      </c>
      <c r="D35" s="346">
        <v>109.6</v>
      </c>
      <c r="E35" s="57">
        <v>10</v>
      </c>
      <c r="F35" s="346">
        <v>28.8</v>
      </c>
      <c r="G35" s="57">
        <v>9</v>
      </c>
      <c r="H35" s="346">
        <v>26.4</v>
      </c>
      <c r="I35" s="57">
        <v>10</v>
      </c>
      <c r="J35" s="346">
        <v>29.3</v>
      </c>
      <c r="K35" s="57">
        <v>5</v>
      </c>
      <c r="L35" s="346">
        <v>15</v>
      </c>
    </row>
    <row r="36" spans="1:12" s="157" customFormat="1" ht="11.4">
      <c r="A36" s="568" t="s">
        <v>933</v>
      </c>
      <c r="B36" s="568"/>
      <c r="C36" s="170">
        <v>13</v>
      </c>
      <c r="D36" s="164">
        <v>40.9</v>
      </c>
      <c r="E36" s="170">
        <v>8</v>
      </c>
      <c r="F36" s="164">
        <v>25.2</v>
      </c>
      <c r="G36" s="170">
        <v>3</v>
      </c>
      <c r="H36" s="164">
        <v>9</v>
      </c>
      <c r="I36" s="170">
        <v>9</v>
      </c>
      <c r="J36" s="164">
        <v>26.9</v>
      </c>
      <c r="K36" s="170">
        <v>11</v>
      </c>
      <c r="L36" s="164">
        <v>33.1</v>
      </c>
    </row>
    <row r="37" spans="1:12" s="157" customFormat="1" ht="11.4">
      <c r="A37" s="567" t="s">
        <v>934</v>
      </c>
      <c r="B37" s="567"/>
      <c r="C37" s="57">
        <v>117</v>
      </c>
      <c r="D37" s="346">
        <v>76.900000000000006</v>
      </c>
      <c r="E37" s="57">
        <v>38</v>
      </c>
      <c r="F37" s="346">
        <v>25</v>
      </c>
      <c r="G37" s="57">
        <v>55</v>
      </c>
      <c r="H37" s="346">
        <v>37.9</v>
      </c>
      <c r="I37" s="57">
        <v>37</v>
      </c>
      <c r="J37" s="346">
        <v>25.5</v>
      </c>
      <c r="K37" s="57">
        <v>59</v>
      </c>
      <c r="L37" s="346">
        <v>39</v>
      </c>
    </row>
    <row r="38" spans="1:12" s="157" customFormat="1" ht="11.4">
      <c r="A38" s="568" t="s">
        <v>935</v>
      </c>
      <c r="B38" s="568"/>
      <c r="C38" s="170">
        <v>16</v>
      </c>
      <c r="D38" s="164">
        <v>53</v>
      </c>
      <c r="E38" s="170">
        <v>17</v>
      </c>
      <c r="F38" s="164">
        <v>56.3</v>
      </c>
      <c r="G38" s="170">
        <v>6</v>
      </c>
      <c r="H38" s="164">
        <v>19.7</v>
      </c>
      <c r="I38" s="170">
        <v>11</v>
      </c>
      <c r="J38" s="164">
        <v>36</v>
      </c>
      <c r="K38" s="170">
        <v>3</v>
      </c>
      <c r="L38" s="164">
        <v>10.5</v>
      </c>
    </row>
    <row r="39" spans="1:12" s="157" customFormat="1" ht="11.4">
      <c r="A39" s="567" t="s">
        <v>936</v>
      </c>
      <c r="B39" s="567"/>
      <c r="C39" s="57">
        <v>18</v>
      </c>
      <c r="D39" s="346">
        <v>37.9</v>
      </c>
      <c r="E39" s="57">
        <v>12</v>
      </c>
      <c r="F39" s="346">
        <v>25.3</v>
      </c>
      <c r="G39" s="57">
        <v>3</v>
      </c>
      <c r="H39" s="346">
        <v>6.3</v>
      </c>
      <c r="I39" s="57">
        <v>16</v>
      </c>
      <c r="J39" s="346">
        <v>33.4</v>
      </c>
      <c r="K39" s="57">
        <v>6</v>
      </c>
      <c r="L39" s="346">
        <v>12.8</v>
      </c>
    </row>
    <row r="40" spans="1:12" s="157" customFormat="1" ht="11.4">
      <c r="A40" s="568" t="s">
        <v>937</v>
      </c>
      <c r="B40" s="568"/>
      <c r="C40" s="170">
        <v>36</v>
      </c>
      <c r="D40" s="164">
        <v>107.7</v>
      </c>
      <c r="E40" s="170">
        <v>5</v>
      </c>
      <c r="F40" s="164">
        <v>15</v>
      </c>
      <c r="G40" s="170">
        <v>10</v>
      </c>
      <c r="H40" s="164">
        <v>29.4</v>
      </c>
      <c r="I40" s="170">
        <v>5</v>
      </c>
      <c r="J40" s="164">
        <v>14.7</v>
      </c>
      <c r="K40" s="170">
        <v>7</v>
      </c>
      <c r="L40" s="164">
        <v>19.399999999999999</v>
      </c>
    </row>
    <row r="41" spans="1:12" s="157" customFormat="1" ht="11.4">
      <c r="A41" s="569" t="s">
        <v>532</v>
      </c>
      <c r="B41" s="569"/>
      <c r="C41" s="170">
        <f>SUM(C24:C40)</f>
        <v>1347</v>
      </c>
      <c r="D41" s="326">
        <v>102.4</v>
      </c>
      <c r="E41" s="170">
        <f>SUM(E24:E40)</f>
        <v>963</v>
      </c>
      <c r="F41" s="326">
        <v>73.2</v>
      </c>
      <c r="G41" s="170">
        <f>SUM(G24:G40)</f>
        <v>396</v>
      </c>
      <c r="H41" s="326">
        <v>30.1</v>
      </c>
      <c r="I41" s="170">
        <f>SUM(I24:I40)</f>
        <v>586</v>
      </c>
      <c r="J41" s="326">
        <v>44.5</v>
      </c>
      <c r="K41" s="170">
        <f>SUM(K24:K40)</f>
        <v>543</v>
      </c>
      <c r="L41" s="326">
        <v>41.2</v>
      </c>
    </row>
  </sheetData>
  <mergeCells count="45">
    <mergeCell ref="A11:B11"/>
    <mergeCell ref="K22:L22"/>
    <mergeCell ref="C22:D22"/>
    <mergeCell ref="E22:F22"/>
    <mergeCell ref="G22:H22"/>
    <mergeCell ref="I22:J22"/>
    <mergeCell ref="A16:B16"/>
    <mergeCell ref="A25:B25"/>
    <mergeCell ref="A24:B24"/>
    <mergeCell ref="A22:B23"/>
    <mergeCell ref="K5:L5"/>
    <mergeCell ref="A2:L2"/>
    <mergeCell ref="A3:L3"/>
    <mergeCell ref="A19:L19"/>
    <mergeCell ref="A13:B13"/>
    <mergeCell ref="A14:B14"/>
    <mergeCell ref="A15:B15"/>
    <mergeCell ref="A37:B37"/>
    <mergeCell ref="A36:B36"/>
    <mergeCell ref="A35:B35"/>
    <mergeCell ref="A34:B34"/>
    <mergeCell ref="A41:B41"/>
    <mergeCell ref="A40:B40"/>
    <mergeCell ref="A39:B39"/>
    <mergeCell ref="A38:B38"/>
    <mergeCell ref="A28:B28"/>
    <mergeCell ref="I5:J5"/>
    <mergeCell ref="A5:B6"/>
    <mergeCell ref="A10:B10"/>
    <mergeCell ref="A12:B12"/>
    <mergeCell ref="C5:D5"/>
    <mergeCell ref="E5:F5"/>
    <mergeCell ref="G5:H5"/>
    <mergeCell ref="A7:B7"/>
    <mergeCell ref="A9:B9"/>
    <mergeCell ref="A8:B8"/>
    <mergeCell ref="A33:B33"/>
    <mergeCell ref="A32:B32"/>
    <mergeCell ref="A31:B31"/>
    <mergeCell ref="A30:B30"/>
    <mergeCell ref="A29:B29"/>
    <mergeCell ref="A20:L20"/>
    <mergeCell ref="A27:B27"/>
    <mergeCell ref="A26:B26"/>
    <mergeCell ref="A17:B17"/>
  </mergeCells>
  <phoneticPr fontId="0" type="noConversion"/>
  <pageMargins left="1.31" right="0.22" top="0.49" bottom="0.5" header="0.35" footer="0.28000000000000003"/>
  <pageSetup paperSize="9" orientation="portrait" r:id="rId1"/>
  <headerFooter alignWithMargins="0">
    <oddFooter>&amp;A</oddFooter>
  </headerFooter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5"/>
  <sheetViews>
    <sheetView workbookViewId="0"/>
  </sheetViews>
  <sheetFormatPr defaultColWidth="9.109375" defaultRowHeight="13.2"/>
  <cols>
    <col min="1" max="1" width="2.33203125" style="233" customWidth="1"/>
    <col min="2" max="2" width="9.109375" style="233"/>
    <col min="3" max="3" width="6.88671875" style="233" customWidth="1"/>
    <col min="4" max="11" width="7.109375" style="233" customWidth="1"/>
    <col min="12" max="16384" width="9.109375" style="233"/>
  </cols>
  <sheetData>
    <row r="2" spans="1:13" ht="15">
      <c r="A2" s="129"/>
      <c r="B2" s="593" t="s">
        <v>62</v>
      </c>
      <c r="C2" s="593"/>
      <c r="D2" s="593"/>
      <c r="E2" s="593"/>
      <c r="F2" s="593"/>
      <c r="G2" s="593"/>
      <c r="H2" s="593"/>
      <c r="I2" s="593"/>
      <c r="J2" s="593"/>
      <c r="K2" s="593"/>
      <c r="L2" s="129"/>
      <c r="M2" s="129"/>
    </row>
    <row r="3" spans="1:13" ht="15">
      <c r="A3" s="129"/>
      <c r="B3" s="593" t="s">
        <v>1624</v>
      </c>
      <c r="C3" s="593"/>
      <c r="D3" s="593"/>
      <c r="E3" s="593"/>
      <c r="F3" s="593"/>
      <c r="G3" s="593"/>
      <c r="H3" s="593"/>
      <c r="I3" s="593"/>
      <c r="J3" s="593"/>
      <c r="K3" s="593"/>
      <c r="L3" s="129"/>
      <c r="M3" s="129"/>
    </row>
    <row r="5" spans="1:13" ht="28.5" customHeight="1">
      <c r="B5" s="614" t="s">
        <v>562</v>
      </c>
      <c r="C5" s="614"/>
      <c r="D5" s="682" t="s">
        <v>142</v>
      </c>
      <c r="E5" s="682"/>
      <c r="F5" s="682"/>
      <c r="G5" s="682"/>
      <c r="H5" s="682"/>
      <c r="I5" s="682"/>
      <c r="J5" s="682"/>
      <c r="K5" s="682"/>
    </row>
    <row r="6" spans="1:13" ht="54.75" customHeight="1">
      <c r="B6" s="615"/>
      <c r="C6" s="615"/>
      <c r="D6" s="615" t="s">
        <v>837</v>
      </c>
      <c r="E6" s="615"/>
      <c r="F6" s="615" t="s">
        <v>713</v>
      </c>
      <c r="G6" s="615"/>
      <c r="H6" s="615" t="s">
        <v>714</v>
      </c>
      <c r="I6" s="615"/>
      <c r="J6" s="615" t="s">
        <v>532</v>
      </c>
      <c r="K6" s="615"/>
    </row>
    <row r="7" spans="1:13">
      <c r="B7" s="590">
        <v>2014</v>
      </c>
      <c r="C7" s="590"/>
      <c r="D7" s="635">
        <v>5174</v>
      </c>
      <c r="E7" s="635"/>
      <c r="F7" s="635"/>
      <c r="G7" s="635"/>
      <c r="H7" s="635"/>
      <c r="I7" s="635"/>
      <c r="J7" s="635">
        <f>SUM(D7:I7)</f>
        <v>5174</v>
      </c>
      <c r="K7" s="635"/>
    </row>
    <row r="8" spans="1:13">
      <c r="B8" s="582">
        <v>2015</v>
      </c>
      <c r="C8" s="582"/>
      <c r="D8" s="634">
        <v>11076</v>
      </c>
      <c r="E8" s="634"/>
      <c r="F8" s="634"/>
      <c r="G8" s="634"/>
      <c r="H8" s="634"/>
      <c r="I8" s="634"/>
      <c r="J8" s="634">
        <f>SUM(D8:I8)</f>
        <v>11076</v>
      </c>
      <c r="K8" s="634"/>
    </row>
    <row r="9" spans="1:13">
      <c r="B9" s="590">
        <v>2016</v>
      </c>
      <c r="C9" s="590"/>
      <c r="D9" s="635">
        <v>12466</v>
      </c>
      <c r="E9" s="635"/>
      <c r="F9" s="635"/>
      <c r="G9" s="635"/>
      <c r="H9" s="635"/>
      <c r="I9" s="635"/>
      <c r="J9" s="635">
        <f>SUM(D9:I9)</f>
        <v>12466</v>
      </c>
      <c r="K9" s="635"/>
    </row>
    <row r="10" spans="1:13">
      <c r="B10" s="582">
        <v>2017</v>
      </c>
      <c r="C10" s="582"/>
      <c r="D10" s="634">
        <v>9997</v>
      </c>
      <c r="E10" s="634"/>
      <c r="F10" s="634"/>
      <c r="G10" s="634"/>
      <c r="H10" s="634"/>
      <c r="I10" s="634"/>
      <c r="J10" s="634">
        <f>SUM(D10:I10)</f>
        <v>9997</v>
      </c>
      <c r="K10" s="634"/>
    </row>
    <row r="11" spans="1:13">
      <c r="B11" s="582">
        <v>2018</v>
      </c>
      <c r="C11" s="582"/>
      <c r="D11" s="634">
        <v>10802</v>
      </c>
      <c r="E11" s="634"/>
      <c r="F11" s="634"/>
      <c r="G11" s="634"/>
      <c r="H11" s="634"/>
      <c r="I11" s="634"/>
      <c r="J11" s="634">
        <f>SUM(D11:I11)</f>
        <v>10802</v>
      </c>
      <c r="K11" s="634"/>
    </row>
    <row r="14" spans="1:13" ht="15">
      <c r="B14" s="593" t="s">
        <v>1333</v>
      </c>
      <c r="C14" s="593"/>
      <c r="D14" s="593"/>
      <c r="E14" s="593"/>
      <c r="F14" s="593"/>
      <c r="G14" s="593"/>
      <c r="H14" s="593"/>
      <c r="I14" s="593"/>
      <c r="J14" s="593"/>
      <c r="K14" s="593"/>
    </row>
    <row r="15" spans="1:13" ht="15">
      <c r="B15" s="593" t="s">
        <v>1334</v>
      </c>
      <c r="C15" s="593"/>
      <c r="D15" s="593"/>
      <c r="E15" s="593"/>
      <c r="F15" s="593"/>
      <c r="G15" s="593"/>
      <c r="H15" s="593"/>
      <c r="I15" s="593"/>
      <c r="J15" s="593"/>
      <c r="K15" s="593"/>
    </row>
    <row r="17" spans="2:11" ht="13.5" customHeight="1">
      <c r="C17" s="596" t="s">
        <v>534</v>
      </c>
      <c r="D17" s="596"/>
      <c r="E17" s="588" t="s">
        <v>535</v>
      </c>
      <c r="F17" s="588"/>
      <c r="G17" s="597" t="s">
        <v>536</v>
      </c>
      <c r="H17" s="597"/>
      <c r="I17" s="597"/>
      <c r="J17" s="597"/>
    </row>
    <row r="18" spans="2:11" ht="41.25" customHeight="1">
      <c r="C18" s="587" t="s">
        <v>538</v>
      </c>
      <c r="D18" s="587"/>
      <c r="E18" s="587" t="s">
        <v>539</v>
      </c>
      <c r="F18" s="587"/>
      <c r="G18" s="573" t="s">
        <v>540</v>
      </c>
      <c r="H18" s="573"/>
      <c r="I18" s="573" t="s">
        <v>541</v>
      </c>
      <c r="J18" s="573"/>
    </row>
    <row r="19" spans="2:11">
      <c r="C19" s="589" t="s">
        <v>546</v>
      </c>
      <c r="D19" s="589"/>
      <c r="E19" s="586">
        <v>12433</v>
      </c>
      <c r="F19" s="586"/>
      <c r="G19" s="590">
        <v>4293</v>
      </c>
      <c r="H19" s="590"/>
      <c r="I19" s="718">
        <f>G19*100/E19</f>
        <v>34.529075846537438</v>
      </c>
      <c r="J19" s="718"/>
    </row>
    <row r="20" spans="2:11">
      <c r="C20" s="591" t="s">
        <v>547</v>
      </c>
      <c r="D20" s="591" t="s">
        <v>547</v>
      </c>
      <c r="E20" s="585">
        <v>13367</v>
      </c>
      <c r="F20" s="585"/>
      <c r="G20" s="582">
        <v>1128</v>
      </c>
      <c r="H20" s="582"/>
      <c r="I20" s="738">
        <f>G20*100/E20</f>
        <v>8.438692301937607</v>
      </c>
      <c r="J20" s="738"/>
    </row>
    <row r="21" spans="2:11">
      <c r="C21" s="589" t="s">
        <v>548</v>
      </c>
      <c r="D21" s="589" t="s">
        <v>548</v>
      </c>
      <c r="E21" s="586">
        <v>13788</v>
      </c>
      <c r="F21" s="586"/>
      <c r="G21" s="590">
        <v>803</v>
      </c>
      <c r="H21" s="590"/>
      <c r="I21" s="739">
        <f>G21*100/E21</f>
        <v>5.8239048447925734</v>
      </c>
      <c r="J21" s="739"/>
    </row>
    <row r="22" spans="2:11">
      <c r="C22" s="591" t="s">
        <v>549</v>
      </c>
      <c r="D22" s="591" t="s">
        <v>549</v>
      </c>
      <c r="E22" s="585">
        <v>14503</v>
      </c>
      <c r="F22" s="585"/>
      <c r="G22" s="582">
        <v>617</v>
      </c>
      <c r="H22" s="582"/>
      <c r="I22" s="738">
        <f>G22*100/E22</f>
        <v>4.2542922154037095</v>
      </c>
      <c r="J22" s="738"/>
    </row>
    <row r="23" spans="2:11">
      <c r="C23" s="591" t="s">
        <v>550</v>
      </c>
      <c r="D23" s="591" t="s">
        <v>550</v>
      </c>
      <c r="E23" s="585">
        <v>15676</v>
      </c>
      <c r="F23" s="585"/>
      <c r="G23" s="582">
        <v>277</v>
      </c>
      <c r="H23" s="582"/>
      <c r="I23" s="738">
        <f>G23*100/E23</f>
        <v>1.767032406226078</v>
      </c>
      <c r="J23" s="738"/>
    </row>
    <row r="26" spans="2:11" ht="15">
      <c r="B26" s="593" t="s">
        <v>1335</v>
      </c>
      <c r="C26" s="593"/>
      <c r="D26" s="593"/>
      <c r="E26" s="593"/>
      <c r="F26" s="593"/>
      <c r="G26" s="593"/>
      <c r="H26" s="593"/>
      <c r="I26" s="593"/>
      <c r="J26" s="593"/>
      <c r="K26" s="593"/>
    </row>
    <row r="27" spans="2:11" ht="15">
      <c r="B27" s="593" t="s">
        <v>1336</v>
      </c>
      <c r="C27" s="593"/>
      <c r="D27" s="593"/>
      <c r="E27" s="593"/>
      <c r="F27" s="593"/>
      <c r="G27" s="593"/>
      <c r="H27" s="593"/>
      <c r="I27" s="593"/>
      <c r="J27" s="593"/>
      <c r="K27" s="593"/>
    </row>
    <row r="29" spans="2:11" ht="13.5" customHeight="1">
      <c r="C29" s="596" t="s">
        <v>534</v>
      </c>
      <c r="D29" s="596"/>
      <c r="E29" s="588" t="s">
        <v>535</v>
      </c>
      <c r="F29" s="588"/>
      <c r="G29" s="597" t="s">
        <v>536</v>
      </c>
      <c r="H29" s="597"/>
      <c r="I29" s="597"/>
      <c r="J29" s="597"/>
    </row>
    <row r="30" spans="2:11" ht="41.25" customHeight="1">
      <c r="C30" s="587" t="s">
        <v>538</v>
      </c>
      <c r="D30" s="587"/>
      <c r="E30" s="587" t="s">
        <v>539</v>
      </c>
      <c r="F30" s="587"/>
      <c r="G30" s="573" t="s">
        <v>540</v>
      </c>
      <c r="H30" s="573"/>
      <c r="I30" s="573" t="s">
        <v>541</v>
      </c>
      <c r="J30" s="573"/>
    </row>
    <row r="31" spans="2:11">
      <c r="C31" s="589" t="s">
        <v>546</v>
      </c>
      <c r="D31" s="589"/>
      <c r="E31" s="586">
        <v>12715</v>
      </c>
      <c r="F31" s="586"/>
      <c r="G31" s="590">
        <v>6799</v>
      </c>
      <c r="H31" s="590"/>
      <c r="I31" s="718">
        <f>G31*100/E31</f>
        <v>53.472276838379869</v>
      </c>
      <c r="J31" s="718"/>
    </row>
    <row r="32" spans="2:11">
      <c r="C32" s="591" t="s">
        <v>547</v>
      </c>
      <c r="D32" s="591" t="s">
        <v>547</v>
      </c>
      <c r="E32" s="585">
        <v>13310</v>
      </c>
      <c r="F32" s="585"/>
      <c r="G32" s="582">
        <v>8733</v>
      </c>
      <c r="H32" s="582"/>
      <c r="I32" s="738">
        <f>G32*100/E32</f>
        <v>65.612321562734792</v>
      </c>
      <c r="J32" s="738"/>
    </row>
    <row r="33" spans="3:10">
      <c r="C33" s="589" t="s">
        <v>548</v>
      </c>
      <c r="D33" s="589" t="s">
        <v>548</v>
      </c>
      <c r="E33" s="586">
        <v>13432</v>
      </c>
      <c r="F33" s="586"/>
      <c r="G33" s="590">
        <v>1465</v>
      </c>
      <c r="H33" s="590"/>
      <c r="I33" s="739">
        <f>G33*100/E33</f>
        <v>10.906789755807027</v>
      </c>
      <c r="J33" s="739"/>
    </row>
    <row r="34" spans="3:10">
      <c r="C34" s="591" t="s">
        <v>549</v>
      </c>
      <c r="D34" s="591" t="s">
        <v>549</v>
      </c>
      <c r="E34" s="585">
        <v>13806</v>
      </c>
      <c r="F34" s="585"/>
      <c r="G34" s="582">
        <v>896</v>
      </c>
      <c r="H34" s="582"/>
      <c r="I34" s="738">
        <f>G34*100/E34</f>
        <v>6.489931913660727</v>
      </c>
      <c r="J34" s="738"/>
    </row>
    <row r="35" spans="3:10">
      <c r="C35" s="591" t="s">
        <v>550</v>
      </c>
      <c r="D35" s="591" t="s">
        <v>550</v>
      </c>
      <c r="E35" s="585">
        <v>14453</v>
      </c>
      <c r="F35" s="585"/>
      <c r="G35" s="582">
        <v>668</v>
      </c>
      <c r="H35" s="582"/>
      <c r="I35" s="738">
        <f>G35*100/E35</f>
        <v>4.6218778108351204</v>
      </c>
      <c r="J35" s="738"/>
    </row>
  </sheetData>
  <mergeCells count="91">
    <mergeCell ref="J11:K11"/>
    <mergeCell ref="J10:K10"/>
    <mergeCell ref="H10:I10"/>
    <mergeCell ref="H7:I7"/>
    <mergeCell ref="B7:C7"/>
    <mergeCell ref="H9:I9"/>
    <mergeCell ref="H8:I8"/>
    <mergeCell ref="B11:C11"/>
    <mergeCell ref="B10:C10"/>
    <mergeCell ref="D11:E11"/>
    <mergeCell ref="D10:E10"/>
    <mergeCell ref="F6:G6"/>
    <mergeCell ref="D7:E7"/>
    <mergeCell ref="J9:K9"/>
    <mergeCell ref="J8:K8"/>
    <mergeCell ref="F9:G9"/>
    <mergeCell ref="D9:E9"/>
    <mergeCell ref="F8:G8"/>
    <mergeCell ref="H6:I6"/>
    <mergeCell ref="D8:E8"/>
    <mergeCell ref="B5:C6"/>
    <mergeCell ref="D6:E6"/>
    <mergeCell ref="J7:K7"/>
    <mergeCell ref="D5:K5"/>
    <mergeCell ref="F7:G7"/>
    <mergeCell ref="J6:K6"/>
    <mergeCell ref="B14:K14"/>
    <mergeCell ref="B15:K15"/>
    <mergeCell ref="C17:D17"/>
    <mergeCell ref="C18:D18"/>
    <mergeCell ref="C19:D19"/>
    <mergeCell ref="B8:C8"/>
    <mergeCell ref="B9:C9"/>
    <mergeCell ref="F11:G11"/>
    <mergeCell ref="F10:G10"/>
    <mergeCell ref="H11:I11"/>
    <mergeCell ref="E17:F17"/>
    <mergeCell ref="E18:F18"/>
    <mergeCell ref="E19:F19"/>
    <mergeCell ref="E23:F23"/>
    <mergeCell ref="E22:F22"/>
    <mergeCell ref="E21:F21"/>
    <mergeCell ref="G17:J17"/>
    <mergeCell ref="G18:H18"/>
    <mergeCell ref="G23:H23"/>
    <mergeCell ref="G22:H22"/>
    <mergeCell ref="G21:H21"/>
    <mergeCell ref="G20:H20"/>
    <mergeCell ref="G19:H19"/>
    <mergeCell ref="I23:J23"/>
    <mergeCell ref="I22:J22"/>
    <mergeCell ref="I21:J21"/>
    <mergeCell ref="I20:J20"/>
    <mergeCell ref="I19:J19"/>
    <mergeCell ref="I18:J18"/>
    <mergeCell ref="B26:K26"/>
    <mergeCell ref="B27:K27"/>
    <mergeCell ref="E20:F20"/>
    <mergeCell ref="C20:D20"/>
    <mergeCell ref="C21:D21"/>
    <mergeCell ref="C22:D22"/>
    <mergeCell ref="C23:D23"/>
    <mergeCell ref="G32:H32"/>
    <mergeCell ref="I32:J32"/>
    <mergeCell ref="C29:D29"/>
    <mergeCell ref="E29:F29"/>
    <mergeCell ref="G29:J29"/>
    <mergeCell ref="C30:D30"/>
    <mergeCell ref="E30:F30"/>
    <mergeCell ref="G30:H30"/>
    <mergeCell ref="I30:J30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B2:K2"/>
    <mergeCell ref="B3:K3"/>
    <mergeCell ref="C35:D35"/>
    <mergeCell ref="E35:F35"/>
    <mergeCell ref="G35:H35"/>
    <mergeCell ref="I35:J35"/>
    <mergeCell ref="C33:D33"/>
    <mergeCell ref="E33:F33"/>
    <mergeCell ref="G33:H33"/>
    <mergeCell ref="I33:J33"/>
  </mergeCells>
  <pageMargins left="1.299212598425197" right="0.70866141732283472" top="0.74803149606299213" bottom="0.74803149606299213" header="0.31496062992125984" footer="0.31496062992125984"/>
  <pageSetup orientation="portrait" r:id="rId1"/>
  <headerFooter>
    <oddFooter>&amp;A</oddFooter>
  </headerFooter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/>
  </sheetViews>
  <sheetFormatPr defaultColWidth="9.109375" defaultRowHeight="13.2"/>
  <cols>
    <col min="1" max="2" width="9.109375" style="34"/>
    <col min="3" max="3" width="5.5546875" style="34" customWidth="1"/>
    <col min="4" max="16384" width="9.109375" style="34"/>
  </cols>
  <sheetData>
    <row r="1" spans="1:10" ht="15">
      <c r="A1" s="584" t="s">
        <v>1337</v>
      </c>
      <c r="B1" s="584"/>
      <c r="C1" s="584"/>
      <c r="D1" s="584"/>
      <c r="E1" s="584"/>
      <c r="F1" s="584"/>
      <c r="G1" s="584"/>
      <c r="H1" s="584"/>
      <c r="I1" s="584"/>
      <c r="J1" s="584"/>
    </row>
    <row r="2" spans="1:10" ht="15">
      <c r="A2" s="584" t="s">
        <v>1338</v>
      </c>
      <c r="B2" s="584"/>
      <c r="C2" s="584"/>
      <c r="D2" s="584"/>
      <c r="E2" s="584"/>
      <c r="F2" s="584"/>
      <c r="G2" s="584"/>
      <c r="H2" s="584"/>
      <c r="I2" s="584"/>
      <c r="J2" s="584"/>
    </row>
    <row r="4" spans="1:10">
      <c r="B4" s="596" t="s">
        <v>534</v>
      </c>
      <c r="C4" s="596"/>
      <c r="D4" s="588" t="s">
        <v>535</v>
      </c>
      <c r="E4" s="588"/>
      <c r="F4" s="597" t="s">
        <v>536</v>
      </c>
      <c r="G4" s="597"/>
      <c r="H4" s="597"/>
      <c r="I4" s="597"/>
    </row>
    <row r="5" spans="1:10" ht="42" customHeight="1">
      <c r="B5" s="587" t="s">
        <v>538</v>
      </c>
      <c r="C5" s="587"/>
      <c r="D5" s="587" t="s">
        <v>539</v>
      </c>
      <c r="E5" s="587"/>
      <c r="F5" s="573" t="s">
        <v>540</v>
      </c>
      <c r="G5" s="573"/>
      <c r="H5" s="573" t="s">
        <v>541</v>
      </c>
      <c r="I5" s="573"/>
    </row>
    <row r="6" spans="1:10">
      <c r="B6" s="589" t="s">
        <v>546</v>
      </c>
      <c r="C6" s="589"/>
      <c r="D6" s="586">
        <v>12741</v>
      </c>
      <c r="E6" s="586"/>
      <c r="F6" s="590">
        <v>8785</v>
      </c>
      <c r="G6" s="590"/>
      <c r="H6" s="718">
        <f>F6*100/D6</f>
        <v>68.950631818538582</v>
      </c>
      <c r="I6" s="718"/>
    </row>
    <row r="7" spans="1:10">
      <c r="B7" s="591" t="s">
        <v>547</v>
      </c>
      <c r="C7" s="591" t="s">
        <v>547</v>
      </c>
      <c r="D7" s="585">
        <v>13592</v>
      </c>
      <c r="E7" s="585"/>
      <c r="F7" s="582">
        <v>11799</v>
      </c>
      <c r="G7" s="582"/>
      <c r="H7" s="738">
        <f>F7*100/D7</f>
        <v>86.808416715715126</v>
      </c>
      <c r="I7" s="738"/>
    </row>
    <row r="8" spans="1:10">
      <c r="B8" s="589" t="s">
        <v>548</v>
      </c>
      <c r="C8" s="589" t="s">
        <v>548</v>
      </c>
      <c r="D8" s="586">
        <v>13382</v>
      </c>
      <c r="E8" s="586"/>
      <c r="F8" s="590">
        <v>9309</v>
      </c>
      <c r="G8" s="590"/>
      <c r="H8" s="739">
        <f>F8*100/D8</f>
        <v>69.56359288596623</v>
      </c>
      <c r="I8" s="739"/>
    </row>
    <row r="9" spans="1:10">
      <c r="B9" s="591" t="s">
        <v>549</v>
      </c>
      <c r="C9" s="591" t="s">
        <v>549</v>
      </c>
      <c r="D9" s="585">
        <v>13462</v>
      </c>
      <c r="E9" s="585"/>
      <c r="F9" s="582">
        <v>2007</v>
      </c>
      <c r="G9" s="582"/>
      <c r="H9" s="738">
        <f>F9*100/D9</f>
        <v>14.90863170405586</v>
      </c>
      <c r="I9" s="738"/>
    </row>
    <row r="10" spans="1:10">
      <c r="B10" s="591" t="s">
        <v>550</v>
      </c>
      <c r="C10" s="591" t="s">
        <v>550</v>
      </c>
      <c r="D10" s="585">
        <v>13692</v>
      </c>
      <c r="E10" s="585"/>
      <c r="F10" s="582">
        <v>1292</v>
      </c>
      <c r="G10" s="582"/>
      <c r="H10" s="738">
        <f>F10*100/D10</f>
        <v>9.436167104878761</v>
      </c>
      <c r="I10" s="738"/>
    </row>
    <row r="13" spans="1:10" ht="15">
      <c r="A13" s="584" t="s">
        <v>1339</v>
      </c>
      <c r="B13" s="584"/>
      <c r="C13" s="584"/>
      <c r="D13" s="584"/>
      <c r="E13" s="584"/>
      <c r="F13" s="584"/>
      <c r="G13" s="584"/>
      <c r="H13" s="584"/>
      <c r="I13" s="584"/>
      <c r="J13" s="584"/>
    </row>
    <row r="14" spans="1:10" ht="15">
      <c r="A14" s="584" t="s">
        <v>1340</v>
      </c>
      <c r="B14" s="584"/>
      <c r="C14" s="584"/>
      <c r="D14" s="584"/>
      <c r="E14" s="584"/>
      <c r="F14" s="584"/>
      <c r="G14" s="584"/>
      <c r="H14" s="584"/>
      <c r="I14" s="584"/>
      <c r="J14" s="584"/>
    </row>
    <row r="16" spans="1:10" ht="12.75" customHeight="1">
      <c r="B16" s="596" t="s">
        <v>534</v>
      </c>
      <c r="C16" s="596"/>
      <c r="D16" s="588" t="s">
        <v>535</v>
      </c>
      <c r="E16" s="588"/>
      <c r="F16" s="597" t="s">
        <v>536</v>
      </c>
      <c r="G16" s="597"/>
      <c r="H16" s="597"/>
      <c r="I16" s="597"/>
    </row>
    <row r="17" spans="1:10" ht="38.25" customHeight="1">
      <c r="B17" s="587" t="s">
        <v>538</v>
      </c>
      <c r="C17" s="587"/>
      <c r="D17" s="587" t="s">
        <v>539</v>
      </c>
      <c r="E17" s="587"/>
      <c r="F17" s="573" t="s">
        <v>540</v>
      </c>
      <c r="G17" s="573"/>
      <c r="H17" s="573" t="s">
        <v>541</v>
      </c>
      <c r="I17" s="573"/>
    </row>
    <row r="18" spans="1:10">
      <c r="B18" s="589" t="s">
        <v>546</v>
      </c>
      <c r="C18" s="589"/>
      <c r="D18" s="586">
        <v>12187</v>
      </c>
      <c r="E18" s="586"/>
      <c r="F18" s="590">
        <v>7153</v>
      </c>
      <c r="G18" s="590"/>
      <c r="H18" s="718">
        <f>F18*100/D18</f>
        <v>58.693689997538364</v>
      </c>
      <c r="I18" s="718"/>
    </row>
    <row r="19" spans="1:10">
      <c r="B19" s="591" t="s">
        <v>547</v>
      </c>
      <c r="C19" s="591" t="s">
        <v>547</v>
      </c>
      <c r="D19" s="585">
        <v>13578</v>
      </c>
      <c r="E19" s="585"/>
      <c r="F19" s="582">
        <v>12044</v>
      </c>
      <c r="G19" s="582"/>
      <c r="H19" s="738">
        <f>F19*100/D19</f>
        <v>88.702312564442479</v>
      </c>
      <c r="I19" s="738"/>
    </row>
    <row r="20" spans="1:10">
      <c r="B20" s="589" t="s">
        <v>548</v>
      </c>
      <c r="C20" s="589" t="s">
        <v>548</v>
      </c>
      <c r="D20" s="586">
        <v>13695</v>
      </c>
      <c r="E20" s="586"/>
      <c r="F20" s="590">
        <v>11896</v>
      </c>
      <c r="G20" s="590"/>
      <c r="H20" s="739">
        <f>F20*100/D20</f>
        <v>86.863818912011681</v>
      </c>
      <c r="I20" s="739"/>
    </row>
    <row r="21" spans="1:10">
      <c r="B21" s="591" t="s">
        <v>549</v>
      </c>
      <c r="C21" s="591" t="s">
        <v>549</v>
      </c>
      <c r="D21" s="585">
        <v>13407</v>
      </c>
      <c r="E21" s="585"/>
      <c r="F21" s="582">
        <v>9221</v>
      </c>
      <c r="G21" s="582"/>
      <c r="H21" s="738">
        <f>F21*100/D21</f>
        <v>68.777504288804352</v>
      </c>
      <c r="I21" s="738"/>
    </row>
    <row r="22" spans="1:10">
      <c r="B22" s="591" t="s">
        <v>550</v>
      </c>
      <c r="C22" s="591" t="s">
        <v>550</v>
      </c>
      <c r="D22" s="585">
        <v>13379</v>
      </c>
      <c r="E22" s="585"/>
      <c r="F22" s="582">
        <v>2545</v>
      </c>
      <c r="G22" s="582"/>
      <c r="H22" s="738">
        <f>F22*100/D22</f>
        <v>19.022348456536363</v>
      </c>
      <c r="I22" s="738"/>
    </row>
    <row r="25" spans="1:10" ht="15">
      <c r="A25" s="584" t="s">
        <v>1341</v>
      </c>
      <c r="B25" s="584"/>
      <c r="C25" s="584"/>
      <c r="D25" s="584"/>
      <c r="E25" s="584"/>
      <c r="F25" s="584"/>
      <c r="G25" s="584"/>
      <c r="H25" s="584"/>
      <c r="I25" s="584"/>
      <c r="J25" s="584"/>
    </row>
    <row r="26" spans="1:10" ht="15">
      <c r="A26" s="584" t="s">
        <v>1342</v>
      </c>
      <c r="B26" s="584"/>
      <c r="C26" s="584"/>
      <c r="D26" s="584"/>
      <c r="E26" s="584"/>
      <c r="F26" s="584"/>
      <c r="G26" s="584"/>
      <c r="H26" s="584"/>
      <c r="I26" s="584"/>
      <c r="J26" s="584"/>
    </row>
    <row r="28" spans="1:10" ht="12.75" customHeight="1">
      <c r="B28" s="596" t="s">
        <v>534</v>
      </c>
      <c r="C28" s="596"/>
      <c r="D28" s="588" t="s">
        <v>535</v>
      </c>
      <c r="E28" s="588"/>
      <c r="F28" s="597" t="s">
        <v>536</v>
      </c>
      <c r="G28" s="597"/>
      <c r="H28" s="597"/>
      <c r="I28" s="597"/>
    </row>
    <row r="29" spans="1:10" ht="38.25" customHeight="1">
      <c r="B29" s="587" t="s">
        <v>538</v>
      </c>
      <c r="C29" s="587"/>
      <c r="D29" s="587" t="s">
        <v>539</v>
      </c>
      <c r="E29" s="587"/>
      <c r="F29" s="573" t="s">
        <v>540</v>
      </c>
      <c r="G29" s="573"/>
      <c r="H29" s="573" t="s">
        <v>541</v>
      </c>
      <c r="I29" s="573"/>
    </row>
    <row r="30" spans="1:10">
      <c r="B30" s="589" t="s">
        <v>546</v>
      </c>
      <c r="C30" s="589"/>
      <c r="D30" s="586">
        <v>12983</v>
      </c>
      <c r="E30" s="586"/>
      <c r="F30" s="590">
        <v>6934</v>
      </c>
      <c r="G30" s="590"/>
      <c r="H30" s="718">
        <f>F30*100/D30</f>
        <v>53.408303165678191</v>
      </c>
      <c r="I30" s="718"/>
    </row>
    <row r="31" spans="1:10">
      <c r="B31" s="591" t="s">
        <v>547</v>
      </c>
      <c r="C31" s="591" t="s">
        <v>547</v>
      </c>
      <c r="D31" s="585">
        <v>13388</v>
      </c>
      <c r="E31" s="585"/>
      <c r="F31" s="582">
        <v>11662</v>
      </c>
      <c r="G31" s="582"/>
      <c r="H31" s="738">
        <f>F31*100/D31</f>
        <v>87.107857783089329</v>
      </c>
      <c r="I31" s="738"/>
    </row>
    <row r="32" spans="1:10">
      <c r="B32" s="589" t="s">
        <v>548</v>
      </c>
      <c r="C32" s="589" t="s">
        <v>548</v>
      </c>
      <c r="D32" s="586">
        <v>13866</v>
      </c>
      <c r="E32" s="586"/>
      <c r="F32" s="590">
        <v>12261</v>
      </c>
      <c r="G32" s="590"/>
      <c r="H32" s="739">
        <f>F32*100/D32</f>
        <v>88.424924275205541</v>
      </c>
      <c r="I32" s="739"/>
    </row>
    <row r="33" spans="2:9">
      <c r="B33" s="591" t="s">
        <v>549</v>
      </c>
      <c r="C33" s="591" t="s">
        <v>549</v>
      </c>
      <c r="D33" s="585">
        <v>13923</v>
      </c>
      <c r="E33" s="585"/>
      <c r="F33" s="582">
        <v>12192</v>
      </c>
      <c r="G33" s="582"/>
      <c r="H33" s="738">
        <f>F33*100/D33</f>
        <v>87.567334626158157</v>
      </c>
      <c r="I33" s="738"/>
    </row>
    <row r="34" spans="2:9">
      <c r="B34" s="591" t="s">
        <v>550</v>
      </c>
      <c r="C34" s="591" t="s">
        <v>550</v>
      </c>
      <c r="D34" s="585">
        <v>13707</v>
      </c>
      <c r="E34" s="585"/>
      <c r="F34" s="582">
        <v>9721</v>
      </c>
      <c r="G34" s="582"/>
      <c r="H34" s="738">
        <f>F34*100/D34</f>
        <v>70.91996789961334</v>
      </c>
      <c r="I34" s="738"/>
    </row>
  </sheetData>
  <mergeCells count="87">
    <mergeCell ref="B10:C10"/>
    <mergeCell ref="D10:E10"/>
    <mergeCell ref="F10:G10"/>
    <mergeCell ref="H10:I10"/>
    <mergeCell ref="B8:C8"/>
    <mergeCell ref="D8:E8"/>
    <mergeCell ref="F8:G8"/>
    <mergeCell ref="H8:I8"/>
    <mergeCell ref="B9:C9"/>
    <mergeCell ref="D9:E9"/>
    <mergeCell ref="F9:G9"/>
    <mergeCell ref="H9:I9"/>
    <mergeCell ref="B6:C6"/>
    <mergeCell ref="D6:E6"/>
    <mergeCell ref="F6:G6"/>
    <mergeCell ref="H6:I6"/>
    <mergeCell ref="B7:C7"/>
    <mergeCell ref="D7:E7"/>
    <mergeCell ref="F7:G7"/>
    <mergeCell ref="H7:I7"/>
    <mergeCell ref="A1:J1"/>
    <mergeCell ref="A2:J2"/>
    <mergeCell ref="B4:C4"/>
    <mergeCell ref="D4:E4"/>
    <mergeCell ref="F4:I4"/>
    <mergeCell ref="A13:J13"/>
    <mergeCell ref="B5:C5"/>
    <mergeCell ref="D5:E5"/>
    <mergeCell ref="F5:G5"/>
    <mergeCell ref="H5:I5"/>
    <mergeCell ref="A14:J14"/>
    <mergeCell ref="B16:C16"/>
    <mergeCell ref="D16:E16"/>
    <mergeCell ref="F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A25:J25"/>
    <mergeCell ref="A26:J26"/>
    <mergeCell ref="B28:C28"/>
    <mergeCell ref="D28:E28"/>
    <mergeCell ref="F28:I28"/>
    <mergeCell ref="B29:C29"/>
    <mergeCell ref="D29:E29"/>
    <mergeCell ref="F29:G29"/>
    <mergeCell ref="H29:I29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34:C34"/>
    <mergeCell ref="D34:E34"/>
    <mergeCell ref="F34:G34"/>
    <mergeCell ref="H34:I34"/>
    <mergeCell ref="B32:C32"/>
    <mergeCell ref="D32:E32"/>
    <mergeCell ref="F32:G32"/>
    <mergeCell ref="H32:I32"/>
    <mergeCell ref="B33:C33"/>
    <mergeCell ref="D33:E33"/>
  </mergeCells>
  <pageMargins left="0.7" right="0.7" top="0.75" bottom="0.75" header="0.3" footer="0.3"/>
  <pageSetup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"/>
  <sheetViews>
    <sheetView workbookViewId="0"/>
  </sheetViews>
  <sheetFormatPr defaultColWidth="9.109375" defaultRowHeight="13.2"/>
  <cols>
    <col min="1" max="1" width="7.109375" style="34" bestFit="1" customWidth="1"/>
    <col min="2" max="2" width="9" style="34" bestFit="1" customWidth="1"/>
    <col min="3" max="16" width="4.6640625" style="34" customWidth="1"/>
    <col min="17" max="16384" width="9.109375" style="34"/>
  </cols>
  <sheetData>
    <row r="2" spans="1:16" ht="15">
      <c r="A2" s="646" t="s">
        <v>1524</v>
      </c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</row>
    <row r="3" spans="1:16" ht="15">
      <c r="A3" s="646" t="s">
        <v>1525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</row>
    <row r="4" spans="1:16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</row>
    <row r="5" spans="1:16" ht="26.4">
      <c r="A5" s="652" t="s">
        <v>562</v>
      </c>
      <c r="B5" s="319" t="s">
        <v>579</v>
      </c>
      <c r="C5" s="740" t="s">
        <v>846</v>
      </c>
      <c r="D5" s="740"/>
      <c r="E5" s="740"/>
      <c r="F5" s="740"/>
      <c r="G5" s="740"/>
      <c r="H5" s="740"/>
      <c r="I5" s="740"/>
      <c r="J5" s="740"/>
      <c r="K5" s="740"/>
      <c r="L5" s="740"/>
      <c r="M5" s="740"/>
      <c r="N5" s="740"/>
      <c r="O5" s="740"/>
      <c r="P5" s="740"/>
    </row>
    <row r="6" spans="1:16" ht="123">
      <c r="A6" s="653"/>
      <c r="B6" s="447" t="s">
        <v>173</v>
      </c>
      <c r="C6" s="451" t="s">
        <v>847</v>
      </c>
      <c r="D6" s="451" t="s">
        <v>848</v>
      </c>
      <c r="E6" s="451" t="s">
        <v>849</v>
      </c>
      <c r="F6" s="451" t="s">
        <v>850</v>
      </c>
      <c r="G6" s="451" t="s">
        <v>851</v>
      </c>
      <c r="H6" s="451" t="s">
        <v>409</v>
      </c>
      <c r="I6" s="451" t="s">
        <v>852</v>
      </c>
      <c r="J6" s="451" t="s">
        <v>853</v>
      </c>
      <c r="K6" s="451" t="s">
        <v>854</v>
      </c>
      <c r="L6" s="451" t="s">
        <v>855</v>
      </c>
      <c r="M6" s="451" t="s">
        <v>406</v>
      </c>
      <c r="N6" s="451" t="s">
        <v>407</v>
      </c>
      <c r="O6" s="451" t="s">
        <v>408</v>
      </c>
      <c r="P6" s="451" t="s">
        <v>1086</v>
      </c>
    </row>
    <row r="7" spans="1:16" ht="13.8">
      <c r="A7" s="81">
        <v>2014</v>
      </c>
      <c r="B7" s="82">
        <f>SUM(C7:P7)</f>
        <v>12</v>
      </c>
      <c r="C7" s="388">
        <v>1</v>
      </c>
      <c r="D7" s="388"/>
      <c r="E7" s="388"/>
      <c r="F7" s="388">
        <v>1</v>
      </c>
      <c r="G7" s="388">
        <v>1</v>
      </c>
      <c r="H7" s="388">
        <v>1</v>
      </c>
      <c r="I7" s="388">
        <v>1</v>
      </c>
      <c r="J7" s="388"/>
      <c r="K7" s="388">
        <v>1</v>
      </c>
      <c r="L7" s="388"/>
      <c r="M7" s="388"/>
      <c r="N7" s="388"/>
      <c r="O7" s="388"/>
      <c r="P7" s="388">
        <v>6</v>
      </c>
    </row>
    <row r="8" spans="1:16" ht="13.8">
      <c r="A8" s="449">
        <v>2015</v>
      </c>
      <c r="B8" s="450">
        <f>SUM(C8:P8)</f>
        <v>21</v>
      </c>
      <c r="C8" s="230"/>
      <c r="D8" s="230">
        <v>1</v>
      </c>
      <c r="E8" s="230">
        <v>1</v>
      </c>
      <c r="F8" s="230">
        <v>2</v>
      </c>
      <c r="G8" s="230">
        <v>4</v>
      </c>
      <c r="H8" s="230">
        <v>3</v>
      </c>
      <c r="I8" s="230">
        <v>2</v>
      </c>
      <c r="J8" s="230">
        <v>2</v>
      </c>
      <c r="K8" s="230"/>
      <c r="L8" s="230">
        <v>1</v>
      </c>
      <c r="M8" s="230"/>
      <c r="N8" s="230"/>
      <c r="O8" s="230"/>
      <c r="P8" s="230">
        <v>5</v>
      </c>
    </row>
    <row r="9" spans="1:16" ht="13.8">
      <c r="A9" s="81">
        <v>2016</v>
      </c>
      <c r="B9" s="82">
        <f>SUM(C9:P9)</f>
        <v>34</v>
      </c>
      <c r="C9" s="388">
        <v>1</v>
      </c>
      <c r="D9" s="388"/>
      <c r="E9" s="388">
        <v>1</v>
      </c>
      <c r="F9" s="388">
        <v>2</v>
      </c>
      <c r="G9" s="388">
        <v>6</v>
      </c>
      <c r="H9" s="388">
        <v>3</v>
      </c>
      <c r="I9" s="388">
        <v>3</v>
      </c>
      <c r="J9" s="388">
        <v>2</v>
      </c>
      <c r="K9" s="388"/>
      <c r="L9" s="388"/>
      <c r="M9" s="388"/>
      <c r="N9" s="388"/>
      <c r="O9" s="388">
        <v>1</v>
      </c>
      <c r="P9" s="388">
        <v>15</v>
      </c>
    </row>
    <row r="10" spans="1:16" ht="13.8">
      <c r="A10" s="449">
        <v>2017</v>
      </c>
      <c r="B10" s="450">
        <f>SUM(C10:P10)</f>
        <v>73</v>
      </c>
      <c r="C10" s="230">
        <v>2</v>
      </c>
      <c r="D10" s="230"/>
      <c r="E10" s="230">
        <v>1</v>
      </c>
      <c r="F10" s="230">
        <v>1</v>
      </c>
      <c r="G10" s="230">
        <v>8</v>
      </c>
      <c r="H10" s="230">
        <v>3</v>
      </c>
      <c r="I10" s="230">
        <v>15</v>
      </c>
      <c r="J10" s="230">
        <v>6</v>
      </c>
      <c r="K10" s="230">
        <v>3</v>
      </c>
      <c r="L10" s="230"/>
      <c r="M10" s="230">
        <v>1</v>
      </c>
      <c r="N10" s="230"/>
      <c r="O10" s="230"/>
      <c r="P10" s="230">
        <v>33</v>
      </c>
    </row>
    <row r="11" spans="1:16" ht="13.8">
      <c r="A11" s="449">
        <v>2018</v>
      </c>
      <c r="B11" s="450">
        <f>SUM(C11:P11)</f>
        <v>105</v>
      </c>
      <c r="C11" s="78">
        <v>3</v>
      </c>
      <c r="D11" s="78">
        <v>2</v>
      </c>
      <c r="E11" s="78"/>
      <c r="F11" s="78">
        <v>7</v>
      </c>
      <c r="G11" s="78">
        <v>5</v>
      </c>
      <c r="H11" s="78">
        <v>14</v>
      </c>
      <c r="I11" s="78">
        <v>14</v>
      </c>
      <c r="J11" s="78">
        <v>16</v>
      </c>
      <c r="K11" s="230">
        <v>1</v>
      </c>
      <c r="L11" s="230">
        <v>2</v>
      </c>
      <c r="M11" s="230">
        <v>1</v>
      </c>
      <c r="N11" s="230"/>
      <c r="O11" s="230"/>
      <c r="P11" s="230">
        <v>40</v>
      </c>
    </row>
  </sheetData>
  <mergeCells count="4">
    <mergeCell ref="A2:P2"/>
    <mergeCell ref="A3:P3"/>
    <mergeCell ref="A5:A6"/>
    <mergeCell ref="C5:P5"/>
  </mergeCells>
  <pageMargins left="1.1023622047244095" right="0.70866141732283472" top="0.74803149606299213" bottom="0.74803149606299213" header="0.31496062992125984" footer="0.31496062992125984"/>
  <pageSetup paperSize="9" orientation="portrait" r:id="rId1"/>
  <headerFooter>
    <oddFooter>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/>
  </sheetViews>
  <sheetFormatPr defaultColWidth="9.109375" defaultRowHeight="13.2"/>
  <cols>
    <col min="1" max="1" width="6.44140625" style="233" bestFit="1" customWidth="1"/>
    <col min="2" max="2" width="6.88671875" style="233" customWidth="1"/>
    <col min="3" max="3" width="4.88671875" style="233" customWidth="1"/>
    <col min="4" max="4" width="6.5546875" style="233" customWidth="1"/>
    <col min="5" max="5" width="5.5546875" style="233" customWidth="1"/>
    <col min="6" max="6" width="7.109375" style="233" customWidth="1"/>
    <col min="7" max="9" width="5.5546875" style="233" customWidth="1"/>
    <col min="10" max="10" width="6.88671875" style="233" customWidth="1"/>
    <col min="11" max="11" width="5.5546875" style="233" customWidth="1"/>
    <col min="12" max="12" width="7" style="233" customWidth="1"/>
    <col min="13" max="13" width="5.5546875" style="233" customWidth="1"/>
    <col min="14" max="14" width="7.109375" style="233" customWidth="1"/>
    <col min="15" max="16384" width="9.109375" style="233"/>
  </cols>
  <sheetData>
    <row r="1" spans="1:14" ht="15">
      <c r="A1" s="557" t="s">
        <v>1941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</row>
    <row r="2" spans="1:14" ht="15">
      <c r="A2" s="557" t="s">
        <v>1946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</row>
    <row r="3" spans="1:14" ht="7.5" customHeight="1">
      <c r="N3" s="34"/>
    </row>
    <row r="4" spans="1:14" ht="24.75" customHeight="1">
      <c r="B4" s="558" t="s">
        <v>562</v>
      </c>
      <c r="C4" s="558" t="s">
        <v>684</v>
      </c>
      <c r="D4" s="560" t="s">
        <v>268</v>
      </c>
      <c r="E4" s="518" t="s">
        <v>35</v>
      </c>
      <c r="F4" s="517"/>
      <c r="G4" s="201"/>
      <c r="H4" s="201"/>
      <c r="I4" s="200" t="s">
        <v>136</v>
      </c>
      <c r="J4" s="201"/>
      <c r="K4" s="201"/>
      <c r="L4" s="201"/>
      <c r="M4" s="400"/>
    </row>
    <row r="5" spans="1:14" ht="111.75" customHeight="1">
      <c r="B5" s="559"/>
      <c r="C5" s="559"/>
      <c r="D5" s="561"/>
      <c r="E5" s="203" t="s">
        <v>138</v>
      </c>
      <c r="F5" s="204" t="s">
        <v>541</v>
      </c>
      <c r="G5" s="203" t="s">
        <v>139</v>
      </c>
      <c r="H5" s="204" t="s">
        <v>541</v>
      </c>
      <c r="I5" s="203" t="s">
        <v>685</v>
      </c>
      <c r="J5" s="205" t="s">
        <v>268</v>
      </c>
      <c r="K5" s="203" t="s">
        <v>686</v>
      </c>
      <c r="L5" s="205" t="s">
        <v>268</v>
      </c>
      <c r="M5" s="294"/>
    </row>
    <row r="6" spans="1:14" ht="13.8">
      <c r="B6" s="142">
        <v>2014</v>
      </c>
      <c r="C6" s="137"/>
      <c r="D6" s="134"/>
      <c r="E6" s="137"/>
      <c r="F6" s="137"/>
      <c r="G6" s="137"/>
      <c r="H6" s="137"/>
      <c r="I6" s="137"/>
      <c r="J6" s="143"/>
      <c r="K6" s="137"/>
      <c r="L6" s="143"/>
      <c r="M6" s="294"/>
    </row>
    <row r="7" spans="1:14" ht="13.8">
      <c r="B7" s="142">
        <v>2015</v>
      </c>
      <c r="C7" s="137"/>
      <c r="D7" s="134"/>
      <c r="E7" s="137"/>
      <c r="F7" s="137"/>
      <c r="G7" s="137"/>
      <c r="H7" s="137"/>
      <c r="I7" s="137"/>
      <c r="J7" s="143"/>
      <c r="K7" s="137"/>
      <c r="L7" s="143"/>
      <c r="M7" s="294"/>
    </row>
    <row r="8" spans="1:14" ht="13.8">
      <c r="B8" s="142">
        <v>2016</v>
      </c>
      <c r="C8" s="137"/>
      <c r="D8" s="144"/>
      <c r="E8" s="137"/>
      <c r="F8" s="137"/>
      <c r="G8" s="137"/>
      <c r="H8" s="137"/>
      <c r="I8" s="137"/>
      <c r="J8" s="143"/>
      <c r="K8" s="137"/>
      <c r="L8" s="143"/>
      <c r="M8" s="294"/>
    </row>
    <row r="9" spans="1:14" ht="13.8">
      <c r="B9" s="142">
        <v>2017</v>
      </c>
      <c r="C9" s="137"/>
      <c r="D9" s="134"/>
      <c r="E9" s="137"/>
      <c r="F9" s="137"/>
      <c r="G9" s="137"/>
      <c r="H9" s="137"/>
      <c r="I9" s="137"/>
      <c r="J9" s="143"/>
      <c r="K9" s="137"/>
      <c r="L9" s="143"/>
      <c r="M9" s="294"/>
    </row>
    <row r="10" spans="1:14" ht="15" customHeight="1">
      <c r="A10" s="7"/>
      <c r="B10" s="142">
        <v>2018</v>
      </c>
      <c r="C10" s="137">
        <v>1</v>
      </c>
      <c r="D10" s="134">
        <v>0.1</v>
      </c>
      <c r="E10" s="137"/>
      <c r="F10" s="137"/>
      <c r="G10" s="137">
        <v>1</v>
      </c>
      <c r="H10" s="137">
        <v>100</v>
      </c>
      <c r="I10" s="137">
        <v>1</v>
      </c>
      <c r="J10" s="143">
        <v>0.1</v>
      </c>
      <c r="K10" s="137"/>
      <c r="L10" s="143"/>
      <c r="M10" s="15"/>
      <c r="N10" s="7"/>
    </row>
    <row r="11" spans="1:14" ht="15" customHeight="1">
      <c r="A11" s="7"/>
      <c r="B11" s="91"/>
      <c r="C11" s="92"/>
      <c r="D11" s="93"/>
      <c r="E11" s="92"/>
      <c r="F11" s="92"/>
      <c r="G11" s="92"/>
      <c r="H11" s="92"/>
      <c r="I11" s="92"/>
      <c r="J11" s="94"/>
      <c r="K11" s="92"/>
      <c r="L11" s="94"/>
      <c r="M11" s="15"/>
      <c r="N11" s="7"/>
    </row>
    <row r="12" spans="1:14" ht="15" customHeight="1">
      <c r="A12" s="7"/>
      <c r="B12" s="91"/>
      <c r="C12" s="92"/>
      <c r="D12" s="93"/>
      <c r="E12" s="92"/>
      <c r="F12" s="92"/>
      <c r="G12" s="92"/>
      <c r="H12" s="92"/>
      <c r="I12" s="92"/>
      <c r="J12" s="94"/>
      <c r="K12" s="92"/>
      <c r="L12" s="94"/>
      <c r="M12" s="15"/>
      <c r="N12" s="7"/>
    </row>
    <row r="13" spans="1:14" ht="15" customHeight="1">
      <c r="A13" s="7"/>
      <c r="B13" s="91"/>
      <c r="C13" s="92"/>
      <c r="D13" s="93"/>
      <c r="E13" s="92"/>
      <c r="F13" s="92"/>
      <c r="G13" s="92"/>
      <c r="H13" s="92"/>
      <c r="I13" s="92"/>
      <c r="J13" s="94"/>
      <c r="K13" s="92"/>
      <c r="L13" s="94"/>
      <c r="M13" s="15"/>
      <c r="N13" s="7"/>
    </row>
    <row r="14" spans="1:14" ht="13.5" customHeight="1">
      <c r="A14" s="7"/>
      <c r="B14" s="7"/>
      <c r="L14" s="7"/>
      <c r="M14" s="7"/>
      <c r="N14" s="8"/>
    </row>
    <row r="15" spans="1:14" ht="15">
      <c r="A15" s="557" t="s">
        <v>1942</v>
      </c>
      <c r="B15" s="557"/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</row>
    <row r="16" spans="1:14" ht="15">
      <c r="A16" s="557" t="s">
        <v>1956</v>
      </c>
      <c r="B16" s="557"/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</row>
    <row r="17" spans="1:14" ht="8.25" customHeight="1">
      <c r="A17" s="7"/>
      <c r="B17" s="7"/>
      <c r="L17" s="7"/>
      <c r="M17" s="7"/>
      <c r="N17" s="10"/>
    </row>
    <row r="18" spans="1:14">
      <c r="A18" s="7"/>
      <c r="B18" s="208" t="s">
        <v>269</v>
      </c>
      <c r="C18" s="209" t="s">
        <v>270</v>
      </c>
      <c r="D18" s="210"/>
      <c r="E18" s="210"/>
      <c r="F18" s="210"/>
      <c r="G18" s="210"/>
      <c r="H18" s="210"/>
      <c r="I18" s="210"/>
      <c r="J18" s="210"/>
      <c r="K18" s="210"/>
      <c r="L18" s="210"/>
      <c r="M18" s="7"/>
      <c r="N18" s="10"/>
    </row>
    <row r="19" spans="1:14">
      <c r="A19" s="7"/>
      <c r="B19" s="212" t="s">
        <v>271</v>
      </c>
      <c r="C19" s="213" t="s">
        <v>546</v>
      </c>
      <c r="D19" s="213" t="s">
        <v>272</v>
      </c>
      <c r="E19" s="213" t="s">
        <v>273</v>
      </c>
      <c r="F19" s="213" t="s">
        <v>274</v>
      </c>
      <c r="G19" s="213" t="s">
        <v>275</v>
      </c>
      <c r="H19" s="213" t="s">
        <v>276</v>
      </c>
      <c r="I19" s="213" t="s">
        <v>277</v>
      </c>
      <c r="J19" s="213" t="s">
        <v>327</v>
      </c>
      <c r="K19" s="155" t="s">
        <v>328</v>
      </c>
      <c r="L19" s="214" t="s">
        <v>1770</v>
      </c>
      <c r="M19" s="7"/>
      <c r="N19" s="10"/>
    </row>
    <row r="20" spans="1:14" ht="13.8">
      <c r="A20" s="7"/>
      <c r="B20" s="142">
        <v>2014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7"/>
      <c r="N20" s="10"/>
    </row>
    <row r="21" spans="1:14" ht="13.8">
      <c r="A21" s="7"/>
      <c r="B21" s="142" t="s">
        <v>1289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7"/>
      <c r="N21" s="10"/>
    </row>
    <row r="22" spans="1:14" ht="13.8">
      <c r="A22" s="7"/>
      <c r="B22" s="142" t="s">
        <v>1290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7"/>
      <c r="N22" s="10"/>
    </row>
    <row r="23" spans="1:14" ht="13.8">
      <c r="A23" s="7"/>
      <c r="B23" s="142" t="s">
        <v>1291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7"/>
      <c r="N23" s="10"/>
    </row>
    <row r="24" spans="1:14" ht="13.8">
      <c r="A24" s="7"/>
      <c r="B24" s="142">
        <v>2018</v>
      </c>
      <c r="C24" s="134"/>
      <c r="D24" s="134"/>
      <c r="E24" s="134"/>
      <c r="F24" s="134"/>
      <c r="G24" s="134"/>
      <c r="H24" s="134"/>
      <c r="I24" s="134">
        <v>1</v>
      </c>
      <c r="J24" s="134"/>
      <c r="K24" s="134"/>
      <c r="L24" s="134"/>
      <c r="M24" s="7"/>
      <c r="N24" s="10"/>
    </row>
    <row r="25" spans="1:14">
      <c r="A25" s="7"/>
      <c r="B25" s="91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7"/>
      <c r="N25" s="10"/>
    </row>
    <row r="26" spans="1:14" ht="15" customHeight="1">
      <c r="A26" s="7"/>
      <c r="B26" s="91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7"/>
      <c r="N26" s="10"/>
    </row>
    <row r="27" spans="1:14" ht="15" customHeight="1">
      <c r="A27" s="7"/>
      <c r="B27" s="9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7"/>
      <c r="N27" s="10"/>
    </row>
    <row r="28" spans="1:14" ht="1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0"/>
    </row>
    <row r="29" spans="1:14" ht="15">
      <c r="A29" s="557" t="s">
        <v>1943</v>
      </c>
      <c r="B29" s="557"/>
      <c r="C29" s="557"/>
      <c r="D29" s="557"/>
      <c r="E29" s="557"/>
      <c r="F29" s="557"/>
      <c r="G29" s="557"/>
      <c r="H29" s="557"/>
      <c r="I29" s="557"/>
      <c r="J29" s="557"/>
      <c r="K29" s="557"/>
      <c r="L29" s="557"/>
      <c r="M29" s="557"/>
      <c r="N29" s="557"/>
    </row>
    <row r="30" spans="1:14" ht="15">
      <c r="A30" s="557" t="s">
        <v>1947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</row>
    <row r="31" spans="1:14" ht="6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0"/>
    </row>
    <row r="32" spans="1:14" ht="23.4">
      <c r="A32" s="216" t="s">
        <v>527</v>
      </c>
      <c r="B32" s="204" t="s">
        <v>542</v>
      </c>
      <c r="C32" s="204" t="s">
        <v>543</v>
      </c>
      <c r="D32" s="204" t="s">
        <v>544</v>
      </c>
      <c r="E32" s="204" t="s">
        <v>545</v>
      </c>
      <c r="F32" s="204" t="s">
        <v>329</v>
      </c>
      <c r="G32" s="204" t="s">
        <v>330</v>
      </c>
      <c r="H32" s="204" t="s">
        <v>331</v>
      </c>
      <c r="I32" s="204" t="s">
        <v>332</v>
      </c>
      <c r="J32" s="204" t="s">
        <v>333</v>
      </c>
      <c r="K32" s="204" t="s">
        <v>334</v>
      </c>
      <c r="L32" s="204" t="s">
        <v>99</v>
      </c>
      <c r="M32" s="181" t="s">
        <v>100</v>
      </c>
      <c r="N32" s="216" t="s">
        <v>101</v>
      </c>
    </row>
    <row r="33" spans="1:14" s="89" customFormat="1" ht="13.8">
      <c r="A33" s="142">
        <v>2014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296">
        <f>SUM(B33:M33)</f>
        <v>0</v>
      </c>
    </row>
    <row r="34" spans="1:14" s="89" customFormat="1" ht="13.8">
      <c r="A34" s="142">
        <v>2015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>
        <f>SUM(B34:M34)</f>
        <v>0</v>
      </c>
    </row>
    <row r="35" spans="1:14" s="89" customFormat="1" ht="13.8">
      <c r="A35" s="142">
        <v>2016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>
        <f>SUM(B35:M35)</f>
        <v>0</v>
      </c>
    </row>
    <row r="36" spans="1:14" s="89" customFormat="1" ht="13.8">
      <c r="A36" s="142">
        <v>2017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>
        <f>SUM(B36:M36)</f>
        <v>0</v>
      </c>
    </row>
    <row r="37" spans="1:14" s="89" customFormat="1" ht="13.8">
      <c r="A37" s="142">
        <v>2018</v>
      </c>
      <c r="B37" s="162"/>
      <c r="C37" s="162"/>
      <c r="D37" s="162"/>
      <c r="E37" s="162"/>
      <c r="F37" s="162"/>
      <c r="G37" s="162"/>
      <c r="H37" s="162"/>
      <c r="I37" s="162"/>
      <c r="J37" s="162">
        <v>1</v>
      </c>
      <c r="K37" s="162"/>
      <c r="L37" s="162"/>
      <c r="M37" s="162"/>
      <c r="N37" s="162">
        <f>SUM(B37:M37)</f>
        <v>1</v>
      </c>
    </row>
    <row r="38" spans="1:14" ht="8.25" customHeight="1"/>
    <row r="39" spans="1:14">
      <c r="A39" s="516"/>
      <c r="B39" s="77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</row>
    <row r="40" spans="1:14">
      <c r="B40" s="71"/>
    </row>
  </sheetData>
  <mergeCells count="9">
    <mergeCell ref="A16:N16"/>
    <mergeCell ref="A29:N29"/>
    <mergeCell ref="A30:N30"/>
    <mergeCell ref="A1:N1"/>
    <mergeCell ref="A2:N2"/>
    <mergeCell ref="B4:B5"/>
    <mergeCell ref="C4:C5"/>
    <mergeCell ref="D4:D5"/>
    <mergeCell ref="A15:N15"/>
  </mergeCells>
  <pageMargins left="1.1023622047244095" right="0.70866141732283472" top="0.55118110236220474" bottom="0.74803149606299213" header="0.31496062992125984" footer="0.31496062992125984"/>
  <pageSetup orientation="portrait" r:id="rId1"/>
  <headerFooter>
    <oddFooter>&amp;A</oddFoot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38"/>
  <sheetViews>
    <sheetView workbookViewId="0"/>
  </sheetViews>
  <sheetFormatPr defaultColWidth="9.109375" defaultRowHeight="13.2"/>
  <cols>
    <col min="1" max="2" width="5.88671875" style="233" customWidth="1"/>
    <col min="3" max="3" width="5.5546875" style="233" customWidth="1"/>
    <col min="4" max="4" width="5.88671875" style="233" customWidth="1"/>
    <col min="5" max="5" width="6.5546875" style="233" customWidth="1"/>
    <col min="6" max="6" width="6.44140625" style="233" customWidth="1"/>
    <col min="7" max="7" width="6.88671875" style="233" customWidth="1"/>
    <col min="8" max="8" width="6.33203125" style="233" customWidth="1"/>
    <col min="9" max="9" width="7.33203125" style="233" customWidth="1"/>
    <col min="10" max="10" width="6.5546875" style="233" customWidth="1"/>
    <col min="11" max="11" width="6.6640625" style="233" customWidth="1"/>
    <col min="12" max="12" width="6" style="233" customWidth="1"/>
    <col min="13" max="13" width="6.33203125" style="233" customWidth="1"/>
    <col min="14" max="14" width="7.5546875" style="34" customWidth="1"/>
    <col min="15" max="37" width="9.109375" style="34"/>
    <col min="38" max="16384" width="9.109375" style="233"/>
  </cols>
  <sheetData>
    <row r="2" spans="2:39" s="1" customFormat="1" ht="15">
      <c r="C2" s="557" t="s">
        <v>207</v>
      </c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2:39" s="1" customFormat="1" ht="15">
      <c r="C3" s="557" t="s">
        <v>208</v>
      </c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5" spans="2:39" ht="29.25" customHeight="1">
      <c r="B5" s="7"/>
      <c r="C5" s="558" t="s">
        <v>562</v>
      </c>
      <c r="D5" s="558" t="s">
        <v>684</v>
      </c>
      <c r="E5" s="560" t="s">
        <v>268</v>
      </c>
      <c r="F5" s="200" t="s">
        <v>35</v>
      </c>
      <c r="G5" s="201"/>
      <c r="H5" s="201"/>
      <c r="I5" s="201"/>
      <c r="J5" s="200" t="s">
        <v>136</v>
      </c>
      <c r="K5" s="201"/>
      <c r="L5" s="201"/>
      <c r="M5" s="201"/>
      <c r="N5" s="233"/>
      <c r="AL5" s="34"/>
    </row>
    <row r="6" spans="2:39" ht="105" customHeight="1">
      <c r="C6" s="559"/>
      <c r="D6" s="559"/>
      <c r="E6" s="561"/>
      <c r="F6" s="203" t="s">
        <v>138</v>
      </c>
      <c r="G6" s="204" t="s">
        <v>541</v>
      </c>
      <c r="H6" s="203" t="s">
        <v>139</v>
      </c>
      <c r="I6" s="204" t="s">
        <v>541</v>
      </c>
      <c r="J6" s="203" t="s">
        <v>685</v>
      </c>
      <c r="K6" s="205" t="s">
        <v>268</v>
      </c>
      <c r="L6" s="203" t="s">
        <v>686</v>
      </c>
      <c r="M6" s="205" t="s">
        <v>268</v>
      </c>
      <c r="N6" s="233"/>
      <c r="O6" s="233"/>
      <c r="AL6" s="34"/>
      <c r="AM6" s="34"/>
    </row>
    <row r="7" spans="2:39" s="7" customFormat="1" ht="13.8">
      <c r="C7" s="142">
        <v>2014</v>
      </c>
      <c r="D7" s="137">
        <v>93</v>
      </c>
      <c r="E7" s="134">
        <v>7.1</v>
      </c>
      <c r="F7" s="137">
        <v>45</v>
      </c>
      <c r="G7" s="137">
        <v>48</v>
      </c>
      <c r="H7" s="137">
        <v>48</v>
      </c>
      <c r="I7" s="137">
        <v>52</v>
      </c>
      <c r="J7" s="137">
        <v>72</v>
      </c>
      <c r="K7" s="143">
        <v>8</v>
      </c>
      <c r="L7" s="137">
        <v>21</v>
      </c>
      <c r="M7" s="143">
        <v>5</v>
      </c>
      <c r="P7" s="8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2:39" s="7" customFormat="1" ht="13.8">
      <c r="C8" s="142">
        <v>2015</v>
      </c>
      <c r="D8" s="137">
        <v>118</v>
      </c>
      <c r="E8" s="134">
        <v>9</v>
      </c>
      <c r="F8" s="137">
        <v>58</v>
      </c>
      <c r="G8" s="137">
        <v>49</v>
      </c>
      <c r="H8" s="137">
        <v>60</v>
      </c>
      <c r="I8" s="137">
        <v>51</v>
      </c>
      <c r="J8" s="137">
        <v>95</v>
      </c>
      <c r="K8" s="143">
        <v>10.6</v>
      </c>
      <c r="L8" s="137">
        <v>23</v>
      </c>
      <c r="M8" s="143">
        <v>5.5</v>
      </c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2:39" s="7" customFormat="1" ht="13.8">
      <c r="C9" s="142">
        <v>2016</v>
      </c>
      <c r="D9" s="137">
        <v>358</v>
      </c>
      <c r="E9" s="144">
        <v>27.2</v>
      </c>
      <c r="F9" s="137">
        <v>164</v>
      </c>
      <c r="G9" s="137">
        <v>46</v>
      </c>
      <c r="H9" s="137">
        <v>194</v>
      </c>
      <c r="I9" s="137">
        <v>54</v>
      </c>
      <c r="J9" s="137">
        <v>309</v>
      </c>
      <c r="K9" s="143">
        <v>34.299999999999997</v>
      </c>
      <c r="L9" s="137">
        <v>49</v>
      </c>
      <c r="M9" s="143">
        <v>11.9</v>
      </c>
      <c r="P9" s="8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2:39" s="7" customFormat="1" ht="13.8">
      <c r="C10" s="142">
        <v>2017</v>
      </c>
      <c r="D10" s="137">
        <v>279</v>
      </c>
      <c r="E10" s="134">
        <v>21.2</v>
      </c>
      <c r="F10" s="137">
        <v>134</v>
      </c>
      <c r="G10" s="137">
        <v>48</v>
      </c>
      <c r="H10" s="137">
        <v>145</v>
      </c>
      <c r="I10" s="137">
        <v>52</v>
      </c>
      <c r="J10" s="137">
        <v>180</v>
      </c>
      <c r="K10" s="143">
        <v>20</v>
      </c>
      <c r="L10" s="137">
        <v>99</v>
      </c>
      <c r="M10" s="143">
        <v>23.8</v>
      </c>
      <c r="P10" s="8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2:39" s="7" customFormat="1" ht="13.8">
      <c r="C11" s="142">
        <v>2018</v>
      </c>
      <c r="D11" s="137">
        <v>323</v>
      </c>
      <c r="E11" s="134">
        <v>24.5</v>
      </c>
      <c r="F11" s="137">
        <v>162</v>
      </c>
      <c r="G11" s="137">
        <v>50</v>
      </c>
      <c r="H11" s="137">
        <v>161</v>
      </c>
      <c r="I11" s="137">
        <v>50</v>
      </c>
      <c r="J11" s="137">
        <v>203</v>
      </c>
      <c r="K11" s="143">
        <v>22.2</v>
      </c>
      <c r="L11" s="137">
        <v>120</v>
      </c>
      <c r="M11" s="143">
        <v>29.7</v>
      </c>
      <c r="P11" s="8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2:39" s="7" customFormat="1">
      <c r="C12" s="233"/>
      <c r="D12" s="233"/>
      <c r="E12" s="233"/>
      <c r="F12" s="233"/>
      <c r="G12" s="233"/>
      <c r="H12" s="233"/>
      <c r="I12" s="233"/>
      <c r="J12" s="233"/>
      <c r="K12" s="233"/>
      <c r="N12" s="8"/>
      <c r="O12" s="9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2:39" s="7" customFormat="1">
      <c r="C13" s="233"/>
      <c r="D13" s="233"/>
      <c r="E13" s="233"/>
      <c r="F13" s="233"/>
      <c r="G13" s="233"/>
      <c r="H13" s="233"/>
      <c r="I13" s="233"/>
      <c r="J13" s="233"/>
      <c r="K13" s="233"/>
      <c r="N13" s="8"/>
      <c r="O13" s="9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2:39" s="7" customFormat="1">
      <c r="C14" s="233"/>
      <c r="D14" s="233"/>
      <c r="E14" s="233"/>
      <c r="F14" s="233"/>
      <c r="G14" s="233"/>
      <c r="H14" s="233"/>
      <c r="I14" s="233"/>
      <c r="J14" s="233"/>
      <c r="K14" s="233"/>
      <c r="N14" s="8"/>
      <c r="O14" s="9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2:39" s="7" customFormat="1">
      <c r="C15" s="233"/>
      <c r="D15" s="233"/>
      <c r="E15" s="233"/>
      <c r="F15" s="233"/>
      <c r="G15" s="233"/>
      <c r="H15" s="233"/>
      <c r="I15" s="233"/>
      <c r="J15" s="233"/>
      <c r="K15" s="233"/>
      <c r="N15" s="8"/>
      <c r="O15" s="9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2:39" s="1" customFormat="1" ht="12.75" customHeight="1">
      <c r="C16" s="557" t="s">
        <v>209</v>
      </c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2:37" s="1" customFormat="1" ht="15">
      <c r="C17" s="557" t="s">
        <v>210</v>
      </c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</row>
    <row r="18" spans="2:37" s="7" customFormat="1">
      <c r="C18" s="233"/>
      <c r="D18" s="233"/>
      <c r="E18" s="233"/>
      <c r="F18" s="233"/>
      <c r="G18" s="233"/>
      <c r="H18" s="233"/>
      <c r="I18" s="233"/>
      <c r="J18" s="233"/>
      <c r="K18" s="233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2:37" s="7" customFormat="1">
      <c r="C19" s="208" t="s">
        <v>269</v>
      </c>
      <c r="D19" s="209" t="s">
        <v>270</v>
      </c>
      <c r="E19" s="210"/>
      <c r="F19" s="210"/>
      <c r="G19" s="210"/>
      <c r="H19" s="210"/>
      <c r="I19" s="210"/>
      <c r="J19" s="210"/>
      <c r="K19" s="210"/>
      <c r="L19" s="210"/>
      <c r="M19" s="210"/>
      <c r="N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2:37" s="7" customFormat="1">
      <c r="C20" s="212" t="s">
        <v>271</v>
      </c>
      <c r="D20" s="213" t="s">
        <v>546</v>
      </c>
      <c r="E20" s="213" t="s">
        <v>272</v>
      </c>
      <c r="F20" s="213" t="s">
        <v>273</v>
      </c>
      <c r="G20" s="213" t="s">
        <v>274</v>
      </c>
      <c r="H20" s="213" t="s">
        <v>275</v>
      </c>
      <c r="I20" s="213" t="s">
        <v>276</v>
      </c>
      <c r="J20" s="213" t="s">
        <v>277</v>
      </c>
      <c r="K20" s="213" t="s">
        <v>327</v>
      </c>
      <c r="L20" s="155" t="s">
        <v>328</v>
      </c>
      <c r="M20" s="214" t="s">
        <v>1770</v>
      </c>
      <c r="N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2:37" s="7" customFormat="1" ht="13.8">
      <c r="C21" s="142">
        <v>2014</v>
      </c>
      <c r="D21" s="146">
        <v>3</v>
      </c>
      <c r="E21" s="146">
        <v>16</v>
      </c>
      <c r="F21" s="146">
        <v>14</v>
      </c>
      <c r="G21" s="146">
        <v>6</v>
      </c>
      <c r="H21" s="146">
        <v>6</v>
      </c>
      <c r="I21" s="146">
        <v>10</v>
      </c>
      <c r="J21" s="146">
        <v>8</v>
      </c>
      <c r="K21" s="146">
        <v>10</v>
      </c>
      <c r="L21" s="146">
        <v>7</v>
      </c>
      <c r="M21" s="146">
        <v>13</v>
      </c>
      <c r="N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2:37" s="7" customFormat="1" ht="13.8">
      <c r="C22" s="142">
        <v>2015</v>
      </c>
      <c r="D22" s="134">
        <v>4</v>
      </c>
      <c r="E22" s="134">
        <v>29</v>
      </c>
      <c r="F22" s="134">
        <v>15</v>
      </c>
      <c r="G22" s="134">
        <v>9</v>
      </c>
      <c r="H22" s="134">
        <v>10</v>
      </c>
      <c r="I22" s="134">
        <v>6</v>
      </c>
      <c r="J22" s="134">
        <v>8</v>
      </c>
      <c r="K22" s="134">
        <v>6</v>
      </c>
      <c r="L22" s="134">
        <v>10</v>
      </c>
      <c r="M22" s="134">
        <v>21</v>
      </c>
      <c r="N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2:37" s="7" customFormat="1" ht="13.8">
      <c r="C23" s="142">
        <v>2016</v>
      </c>
      <c r="D23" s="134">
        <v>5</v>
      </c>
      <c r="E23" s="134">
        <v>149</v>
      </c>
      <c r="F23" s="134">
        <v>82</v>
      </c>
      <c r="G23" s="134">
        <v>15</v>
      </c>
      <c r="H23" s="134">
        <v>12</v>
      </c>
      <c r="I23" s="134">
        <v>20</v>
      </c>
      <c r="J23" s="134">
        <v>15</v>
      </c>
      <c r="K23" s="134">
        <v>18</v>
      </c>
      <c r="L23" s="134">
        <v>19</v>
      </c>
      <c r="M23" s="134">
        <v>23</v>
      </c>
      <c r="N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2:37" s="7" customFormat="1" ht="13.8">
      <c r="C24" s="142">
        <v>2017</v>
      </c>
      <c r="D24" s="134">
        <v>9</v>
      </c>
      <c r="E24" s="134">
        <v>52</v>
      </c>
      <c r="F24" s="134">
        <v>37</v>
      </c>
      <c r="G24" s="134">
        <v>18</v>
      </c>
      <c r="H24" s="134">
        <v>14</v>
      </c>
      <c r="I24" s="134">
        <v>29</v>
      </c>
      <c r="J24" s="134">
        <v>17</v>
      </c>
      <c r="K24" s="134">
        <v>20</v>
      </c>
      <c r="L24" s="134">
        <v>22</v>
      </c>
      <c r="M24" s="134">
        <v>61</v>
      </c>
      <c r="N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2:37" s="7" customFormat="1" ht="13.8">
      <c r="C25" s="142">
        <v>2018</v>
      </c>
      <c r="D25" s="134">
        <v>6</v>
      </c>
      <c r="E25" s="134">
        <v>45</v>
      </c>
      <c r="F25" s="134">
        <v>45</v>
      </c>
      <c r="G25" s="134">
        <v>18</v>
      </c>
      <c r="H25" s="134">
        <v>24</v>
      </c>
      <c r="I25" s="134">
        <v>36</v>
      </c>
      <c r="J25" s="134">
        <v>35</v>
      </c>
      <c r="K25" s="134">
        <v>31</v>
      </c>
      <c r="L25" s="134">
        <v>33</v>
      </c>
      <c r="M25" s="134">
        <v>50</v>
      </c>
      <c r="N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2:37" s="7" customFormat="1" ht="11.4"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2:37" s="7" customFormat="1" ht="11.4"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2:37" s="7" customFormat="1" ht="11.4">
      <c r="N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2:37" s="7" customFormat="1" ht="11.4"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2:37" s="1" customFormat="1" ht="15">
      <c r="B30" s="557" t="s">
        <v>211</v>
      </c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</row>
    <row r="31" spans="2:37" s="1" customFormat="1" ht="15">
      <c r="B31" s="557" t="s">
        <v>212</v>
      </c>
      <c r="C31" s="557"/>
      <c r="D31" s="557"/>
      <c r="E31" s="557"/>
      <c r="F31" s="557"/>
      <c r="G31" s="557"/>
      <c r="H31" s="557"/>
      <c r="I31" s="557"/>
      <c r="J31" s="557"/>
      <c r="K31" s="557"/>
      <c r="L31" s="557"/>
      <c r="M31" s="557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</row>
    <row r="32" spans="2:37" s="7" customFormat="1" ht="11.4"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9" s="7" customFormat="1" ht="22.8">
      <c r="A33" s="216" t="s">
        <v>527</v>
      </c>
      <c r="B33" s="204" t="s">
        <v>542</v>
      </c>
      <c r="C33" s="204" t="s">
        <v>543</v>
      </c>
      <c r="D33" s="204" t="s">
        <v>544</v>
      </c>
      <c r="E33" s="204" t="s">
        <v>545</v>
      </c>
      <c r="F33" s="204" t="s">
        <v>329</v>
      </c>
      <c r="G33" s="204" t="s">
        <v>330</v>
      </c>
      <c r="H33" s="204" t="s">
        <v>331</v>
      </c>
      <c r="I33" s="204" t="s">
        <v>332</v>
      </c>
      <c r="J33" s="204" t="s">
        <v>333</v>
      </c>
      <c r="K33" s="204" t="s">
        <v>334</v>
      </c>
      <c r="L33" s="204" t="s">
        <v>99</v>
      </c>
      <c r="M33" s="181" t="s">
        <v>100</v>
      </c>
      <c r="N33" s="216" t="s">
        <v>101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7" customFormat="1" ht="13.8">
      <c r="A34" s="142">
        <v>2014</v>
      </c>
      <c r="B34" s="162">
        <v>5</v>
      </c>
      <c r="C34" s="162">
        <v>5</v>
      </c>
      <c r="D34" s="162">
        <v>6</v>
      </c>
      <c r="E34" s="162">
        <v>7</v>
      </c>
      <c r="F34" s="162">
        <v>5</v>
      </c>
      <c r="G34" s="162">
        <v>14</v>
      </c>
      <c r="H34" s="162">
        <v>10</v>
      </c>
      <c r="I34" s="162">
        <v>12</v>
      </c>
      <c r="J34" s="162">
        <v>8</v>
      </c>
      <c r="K34" s="162">
        <v>11</v>
      </c>
      <c r="L34" s="162">
        <v>5</v>
      </c>
      <c r="M34" s="162">
        <v>6</v>
      </c>
      <c r="N34" s="296">
        <f>SUM(B34:M34)</f>
        <v>94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7" customFormat="1" ht="13.8">
      <c r="A35" s="142">
        <v>2015</v>
      </c>
      <c r="B35" s="162">
        <v>9</v>
      </c>
      <c r="C35" s="162">
        <v>1</v>
      </c>
      <c r="D35" s="162">
        <v>8</v>
      </c>
      <c r="E35" s="162">
        <v>2</v>
      </c>
      <c r="F35" s="162">
        <v>9</v>
      </c>
      <c r="G35" s="162">
        <v>21</v>
      </c>
      <c r="H35" s="162">
        <v>20</v>
      </c>
      <c r="I35" s="162">
        <v>17</v>
      </c>
      <c r="J35" s="162">
        <v>12</v>
      </c>
      <c r="K35" s="162">
        <v>10</v>
      </c>
      <c r="L35" s="162">
        <v>6</v>
      </c>
      <c r="M35" s="162">
        <v>6</v>
      </c>
      <c r="N35" s="162">
        <f>SUM(B35:M35)</f>
        <v>121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7" customFormat="1" ht="13.8">
      <c r="A36" s="142">
        <v>2016</v>
      </c>
      <c r="B36" s="162">
        <v>8</v>
      </c>
      <c r="C36" s="162">
        <v>1</v>
      </c>
      <c r="D36" s="162">
        <v>69</v>
      </c>
      <c r="E36" s="162">
        <v>48</v>
      </c>
      <c r="F36" s="162">
        <v>10</v>
      </c>
      <c r="G36" s="162">
        <v>12</v>
      </c>
      <c r="H36" s="162">
        <v>19</v>
      </c>
      <c r="I36" s="162">
        <v>57</v>
      </c>
      <c r="J36" s="162">
        <v>35</v>
      </c>
      <c r="K36" s="162">
        <v>68</v>
      </c>
      <c r="L36" s="162">
        <v>27</v>
      </c>
      <c r="M36" s="162">
        <v>5</v>
      </c>
      <c r="N36" s="162">
        <f>SUM(B36:M36)</f>
        <v>359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7" customFormat="1" ht="13.8">
      <c r="A37" s="142">
        <v>2017</v>
      </c>
      <c r="B37" s="162">
        <v>2</v>
      </c>
      <c r="C37" s="162">
        <v>2</v>
      </c>
      <c r="D37" s="162">
        <v>28</v>
      </c>
      <c r="E37" s="162">
        <v>34</v>
      </c>
      <c r="F37" s="162">
        <v>32</v>
      </c>
      <c r="G37" s="162">
        <v>28</v>
      </c>
      <c r="H37" s="162">
        <v>32</v>
      </c>
      <c r="I37" s="162">
        <v>28</v>
      </c>
      <c r="J37" s="162">
        <v>32</v>
      </c>
      <c r="K37" s="162">
        <v>32</v>
      </c>
      <c r="L37" s="162">
        <v>16</v>
      </c>
      <c r="M37" s="162">
        <v>18</v>
      </c>
      <c r="N37" s="162">
        <f>SUM(B37:M37)</f>
        <v>284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7" customFormat="1" ht="13.8">
      <c r="A38" s="142">
        <v>2018</v>
      </c>
      <c r="B38" s="162">
        <v>15</v>
      </c>
      <c r="C38" s="162">
        <v>5</v>
      </c>
      <c r="D38" s="162">
        <v>17</v>
      </c>
      <c r="E38" s="162">
        <v>37</v>
      </c>
      <c r="F38" s="162">
        <v>26</v>
      </c>
      <c r="G38" s="162">
        <v>29</v>
      </c>
      <c r="H38" s="162">
        <v>78</v>
      </c>
      <c r="I38" s="162">
        <v>32</v>
      </c>
      <c r="J38" s="162">
        <v>34</v>
      </c>
      <c r="K38" s="162">
        <v>25</v>
      </c>
      <c r="L38" s="162">
        <v>11</v>
      </c>
      <c r="M38" s="162">
        <v>4</v>
      </c>
      <c r="N38" s="162">
        <f>SUM(B38:M38)</f>
        <v>313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</sheetData>
  <mergeCells count="9">
    <mergeCell ref="B31:M31"/>
    <mergeCell ref="C5:C6"/>
    <mergeCell ref="D5:D6"/>
    <mergeCell ref="C16:M16"/>
    <mergeCell ref="E5:E6"/>
    <mergeCell ref="C2:M2"/>
    <mergeCell ref="C3:M3"/>
    <mergeCell ref="C17:M17"/>
    <mergeCell ref="B30:M30"/>
  </mergeCells>
  <phoneticPr fontId="0" type="noConversion"/>
  <pageMargins left="1.1100000000000001" right="0.2" top="0.49" bottom="0.5" header="0.35" footer="0.28000000000000003"/>
  <pageSetup paperSize="9" scale="99" fitToHeight="0" orientation="portrait" r:id="rId1"/>
  <headerFooter alignWithMargins="0">
    <oddFooter>&amp;A</oddFooter>
  </headerFooter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/>
  </sheetViews>
  <sheetFormatPr defaultColWidth="9.109375" defaultRowHeight="13.2"/>
  <cols>
    <col min="1" max="1" width="6.44140625" style="34" customWidth="1"/>
    <col min="2" max="2" width="17.33203125" style="34" customWidth="1"/>
    <col min="3" max="3" width="5.88671875" style="34" customWidth="1"/>
    <col min="4" max="4" width="6.44140625" style="34" customWidth="1"/>
    <col min="5" max="5" width="5.88671875" style="34" customWidth="1"/>
    <col min="6" max="6" width="6.44140625" style="34" customWidth="1"/>
    <col min="7" max="7" width="5.88671875" style="34" customWidth="1"/>
    <col min="8" max="8" width="6.44140625" style="34" customWidth="1"/>
    <col min="9" max="9" width="5.88671875" style="34" customWidth="1"/>
    <col min="10" max="10" width="6.44140625" style="34" customWidth="1"/>
    <col min="11" max="11" width="5.88671875" style="34" customWidth="1"/>
    <col min="12" max="12" width="6.44140625" style="34" customWidth="1"/>
    <col min="13" max="16384" width="9.109375" style="34"/>
  </cols>
  <sheetData>
    <row r="1" spans="1:12" s="26" customFormat="1" ht="15">
      <c r="A1" s="584" t="s">
        <v>213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</row>
    <row r="2" spans="1:12" s="26" customFormat="1" ht="15">
      <c r="A2" s="584" t="s">
        <v>214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4" spans="1:12" ht="15.75" customHeight="1">
      <c r="A4" s="575" t="s">
        <v>102</v>
      </c>
      <c r="B4" s="575"/>
      <c r="C4" s="596">
        <v>2014</v>
      </c>
      <c r="D4" s="596"/>
      <c r="E4" s="596">
        <v>2015</v>
      </c>
      <c r="F4" s="596"/>
      <c r="G4" s="596">
        <v>2016</v>
      </c>
      <c r="H4" s="596"/>
      <c r="I4" s="596">
        <v>2017</v>
      </c>
      <c r="J4" s="596"/>
      <c r="K4" s="596">
        <v>2018</v>
      </c>
      <c r="L4" s="596"/>
    </row>
    <row r="5" spans="1:12" s="237" customFormat="1" ht="40.5" customHeight="1">
      <c r="A5" s="576"/>
      <c r="B5" s="577"/>
      <c r="C5" s="238" t="s">
        <v>103</v>
      </c>
      <c r="D5" s="204" t="s">
        <v>541</v>
      </c>
      <c r="E5" s="238" t="s">
        <v>103</v>
      </c>
      <c r="F5" s="204" t="s">
        <v>541</v>
      </c>
      <c r="G5" s="238" t="s">
        <v>103</v>
      </c>
      <c r="H5" s="204" t="s">
        <v>541</v>
      </c>
      <c r="I5" s="238" t="s">
        <v>103</v>
      </c>
      <c r="J5" s="204" t="s">
        <v>541</v>
      </c>
      <c r="K5" s="238" t="s">
        <v>103</v>
      </c>
      <c r="L5" s="204" t="s">
        <v>541</v>
      </c>
    </row>
    <row r="6" spans="1:12" s="157" customFormat="1" ht="48.75" customHeight="1">
      <c r="A6" s="564" t="s">
        <v>104</v>
      </c>
      <c r="B6" s="564"/>
      <c r="C6" s="52">
        <v>12</v>
      </c>
      <c r="D6" s="59">
        <v>12.9</v>
      </c>
      <c r="E6" s="52">
        <v>19</v>
      </c>
      <c r="F6" s="59">
        <v>16.100000000000001</v>
      </c>
      <c r="G6" s="52">
        <v>188</v>
      </c>
      <c r="H6" s="59">
        <v>52.5</v>
      </c>
      <c r="I6" s="52">
        <v>50</v>
      </c>
      <c r="J6" s="59">
        <v>17.899999999999999</v>
      </c>
      <c r="K6" s="52">
        <v>37</v>
      </c>
      <c r="L6" s="59">
        <v>11.5</v>
      </c>
    </row>
    <row r="7" spans="1:12" s="157" customFormat="1" ht="26.25" customHeight="1">
      <c r="A7" s="565" t="s">
        <v>105</v>
      </c>
      <c r="B7" s="565"/>
      <c r="C7" s="162">
        <v>16</v>
      </c>
      <c r="D7" s="163">
        <v>17.2</v>
      </c>
      <c r="E7" s="162">
        <v>21</v>
      </c>
      <c r="F7" s="163">
        <v>17.8</v>
      </c>
      <c r="G7" s="162">
        <v>36</v>
      </c>
      <c r="H7" s="163">
        <v>10.1</v>
      </c>
      <c r="I7" s="162">
        <v>35</v>
      </c>
      <c r="J7" s="163">
        <v>12.5</v>
      </c>
      <c r="K7" s="162">
        <v>26</v>
      </c>
      <c r="L7" s="163">
        <v>8</v>
      </c>
    </row>
    <row r="8" spans="1:12" s="60" customFormat="1" ht="26.25" customHeight="1">
      <c r="A8" s="564" t="s">
        <v>106</v>
      </c>
      <c r="B8" s="564"/>
      <c r="C8" s="62">
        <v>17</v>
      </c>
      <c r="D8" s="63">
        <v>18.3</v>
      </c>
      <c r="E8" s="62">
        <v>26</v>
      </c>
      <c r="F8" s="63">
        <v>22</v>
      </c>
      <c r="G8" s="62">
        <v>39</v>
      </c>
      <c r="H8" s="63">
        <v>10.9</v>
      </c>
      <c r="I8" s="62">
        <v>41</v>
      </c>
      <c r="J8" s="63">
        <v>14.7</v>
      </c>
      <c r="K8" s="62">
        <v>69</v>
      </c>
      <c r="L8" s="63">
        <v>21.4</v>
      </c>
    </row>
    <row r="9" spans="1:12" s="60" customFormat="1" ht="24" customHeight="1">
      <c r="A9" s="565" t="s">
        <v>107</v>
      </c>
      <c r="B9" s="565"/>
      <c r="C9" s="165">
        <v>5</v>
      </c>
      <c r="D9" s="166">
        <v>5.4</v>
      </c>
      <c r="E9" s="165">
        <v>2</v>
      </c>
      <c r="F9" s="166">
        <v>1.7</v>
      </c>
      <c r="G9" s="165">
        <v>4</v>
      </c>
      <c r="H9" s="166">
        <v>1.1000000000000001</v>
      </c>
      <c r="I9" s="165">
        <v>3</v>
      </c>
      <c r="J9" s="166">
        <v>1.1000000000000001</v>
      </c>
      <c r="K9" s="165">
        <v>5</v>
      </c>
      <c r="L9" s="166">
        <v>1.5</v>
      </c>
    </row>
    <row r="10" spans="1:12" s="60" customFormat="1" ht="12.75" customHeight="1">
      <c r="A10" s="655" t="s">
        <v>1113</v>
      </c>
      <c r="B10" s="655"/>
      <c r="C10" s="62"/>
      <c r="D10" s="63"/>
      <c r="E10" s="62"/>
      <c r="F10" s="63"/>
      <c r="G10" s="62"/>
      <c r="H10" s="63"/>
      <c r="I10" s="62">
        <v>1</v>
      </c>
      <c r="J10" s="63">
        <v>0.4</v>
      </c>
      <c r="K10" s="62">
        <v>1</v>
      </c>
      <c r="L10" s="63">
        <v>0.3</v>
      </c>
    </row>
    <row r="11" spans="1:12" s="60" customFormat="1" ht="24" customHeight="1">
      <c r="A11" s="565" t="s">
        <v>108</v>
      </c>
      <c r="B11" s="565"/>
      <c r="C11" s="165">
        <v>26</v>
      </c>
      <c r="D11" s="166">
        <v>28</v>
      </c>
      <c r="E11" s="165">
        <v>27</v>
      </c>
      <c r="F11" s="166">
        <v>22.9</v>
      </c>
      <c r="G11" s="165">
        <v>57</v>
      </c>
      <c r="H11" s="166">
        <v>15.9</v>
      </c>
      <c r="I11" s="165">
        <v>83</v>
      </c>
      <c r="J11" s="166">
        <v>29.7</v>
      </c>
      <c r="K11" s="165">
        <v>128</v>
      </c>
      <c r="L11" s="166">
        <v>39.6</v>
      </c>
    </row>
    <row r="12" spans="1:12" s="60" customFormat="1" ht="24" customHeight="1">
      <c r="A12" s="564" t="s">
        <v>109</v>
      </c>
      <c r="B12" s="564"/>
      <c r="C12" s="62">
        <v>16</v>
      </c>
      <c r="D12" s="63">
        <v>17.2</v>
      </c>
      <c r="E12" s="62">
        <v>23</v>
      </c>
      <c r="F12" s="63">
        <v>19.5</v>
      </c>
      <c r="G12" s="62">
        <v>30</v>
      </c>
      <c r="H12" s="63">
        <v>8.4</v>
      </c>
      <c r="I12" s="62">
        <v>61</v>
      </c>
      <c r="J12" s="63">
        <v>21.9</v>
      </c>
      <c r="K12" s="62">
        <v>52</v>
      </c>
      <c r="L12" s="63">
        <v>16.100000000000001</v>
      </c>
    </row>
    <row r="13" spans="1:12" s="60" customFormat="1" ht="24" customHeight="1">
      <c r="A13" s="565" t="s">
        <v>110</v>
      </c>
      <c r="B13" s="565"/>
      <c r="C13" s="165">
        <v>8</v>
      </c>
      <c r="D13" s="166"/>
      <c r="E13" s="165">
        <v>18</v>
      </c>
      <c r="F13" s="166"/>
      <c r="G13" s="165">
        <v>17</v>
      </c>
      <c r="H13" s="166"/>
      <c r="I13" s="165">
        <v>44</v>
      </c>
      <c r="J13" s="166"/>
      <c r="K13" s="165">
        <v>34</v>
      </c>
      <c r="L13" s="166"/>
    </row>
    <row r="14" spans="1:12" s="60" customFormat="1" ht="24" customHeight="1">
      <c r="A14" s="564" t="s">
        <v>111</v>
      </c>
      <c r="B14" s="564"/>
      <c r="C14" s="62">
        <v>4</v>
      </c>
      <c r="D14" s="63"/>
      <c r="E14" s="62">
        <v>2</v>
      </c>
      <c r="F14" s="63"/>
      <c r="G14" s="62">
        <v>5</v>
      </c>
      <c r="H14" s="63"/>
      <c r="I14" s="62">
        <v>2</v>
      </c>
      <c r="J14" s="63"/>
      <c r="K14" s="62">
        <v>2</v>
      </c>
      <c r="L14" s="63"/>
    </row>
    <row r="15" spans="1:12" s="60" customFormat="1" ht="24" customHeight="1">
      <c r="A15" s="566" t="s">
        <v>1473</v>
      </c>
      <c r="B15" s="566"/>
      <c r="C15" s="165">
        <v>3</v>
      </c>
      <c r="D15" s="166"/>
      <c r="E15" s="165">
        <v>3</v>
      </c>
      <c r="F15" s="166"/>
      <c r="G15" s="165">
        <v>4</v>
      </c>
      <c r="H15" s="166"/>
      <c r="I15" s="165">
        <v>11</v>
      </c>
      <c r="J15" s="166"/>
      <c r="K15" s="165">
        <v>6</v>
      </c>
      <c r="L15" s="166"/>
    </row>
    <row r="16" spans="1:12" s="60" customFormat="1" ht="13.5" customHeight="1">
      <c r="A16" s="741" t="s">
        <v>618</v>
      </c>
      <c r="B16" s="741"/>
      <c r="C16" s="165">
        <v>1</v>
      </c>
      <c r="D16" s="166">
        <v>1.1000000000000001</v>
      </c>
      <c r="E16" s="165"/>
      <c r="F16" s="166"/>
      <c r="G16" s="165">
        <v>4</v>
      </c>
      <c r="H16" s="166">
        <v>1.1000000000000001</v>
      </c>
      <c r="I16" s="165">
        <v>5</v>
      </c>
      <c r="J16" s="166">
        <v>1.8</v>
      </c>
      <c r="K16" s="165">
        <v>5</v>
      </c>
      <c r="L16" s="166">
        <v>1.5</v>
      </c>
    </row>
    <row r="18" spans="1:12" s="26" customFormat="1" ht="15">
      <c r="A18" s="584" t="s">
        <v>215</v>
      </c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</row>
    <row r="19" spans="1:12" s="26" customFormat="1" ht="15">
      <c r="A19" s="584" t="s">
        <v>216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</row>
    <row r="21" spans="1:12">
      <c r="A21" s="605" t="s">
        <v>112</v>
      </c>
      <c r="B21" s="605"/>
      <c r="C21" s="742">
        <v>2014</v>
      </c>
      <c r="D21" s="742"/>
      <c r="E21" s="743">
        <v>2015</v>
      </c>
      <c r="F21" s="743"/>
      <c r="G21" s="742">
        <v>2016</v>
      </c>
      <c r="H21" s="742"/>
      <c r="I21" s="743">
        <v>2017</v>
      </c>
      <c r="J21" s="743"/>
      <c r="K21" s="743">
        <v>2018</v>
      </c>
      <c r="L21" s="743"/>
    </row>
    <row r="22" spans="1:12" ht="99" customHeight="1">
      <c r="A22" s="606"/>
      <c r="B22" s="606"/>
      <c r="C22" s="413" t="s">
        <v>687</v>
      </c>
      <c r="D22" s="414" t="s">
        <v>268</v>
      </c>
      <c r="E22" s="413" t="s">
        <v>687</v>
      </c>
      <c r="F22" s="414" t="s">
        <v>268</v>
      </c>
      <c r="G22" s="413" t="s">
        <v>687</v>
      </c>
      <c r="H22" s="414" t="s">
        <v>268</v>
      </c>
      <c r="I22" s="413" t="s">
        <v>687</v>
      </c>
      <c r="J22" s="414" t="s">
        <v>268</v>
      </c>
      <c r="K22" s="413" t="s">
        <v>687</v>
      </c>
      <c r="L22" s="414" t="s">
        <v>268</v>
      </c>
    </row>
    <row r="23" spans="1:12" s="157" customFormat="1" ht="12.75" customHeight="1">
      <c r="A23" s="570" t="s">
        <v>921</v>
      </c>
      <c r="B23" s="570"/>
      <c r="C23" s="57">
        <v>37</v>
      </c>
      <c r="D23" s="349">
        <v>9</v>
      </c>
      <c r="E23" s="57">
        <v>49</v>
      </c>
      <c r="F23" s="349">
        <v>11.9</v>
      </c>
      <c r="G23" s="57">
        <v>138</v>
      </c>
      <c r="H23" s="349">
        <v>32.6</v>
      </c>
      <c r="I23" s="57">
        <v>95</v>
      </c>
      <c r="J23" s="349">
        <v>22.4</v>
      </c>
      <c r="K23" s="57">
        <v>104</v>
      </c>
      <c r="L23" s="349">
        <v>24.1</v>
      </c>
    </row>
    <row r="24" spans="1:12" s="157" customFormat="1" ht="12.75" customHeight="1">
      <c r="A24" s="569" t="s">
        <v>922</v>
      </c>
      <c r="B24" s="569"/>
      <c r="C24" s="170">
        <v>2</v>
      </c>
      <c r="D24" s="326">
        <v>3.2</v>
      </c>
      <c r="E24" s="170">
        <v>1</v>
      </c>
      <c r="F24" s="326">
        <v>1.6</v>
      </c>
      <c r="G24" s="170">
        <v>3</v>
      </c>
      <c r="H24" s="326">
        <v>4.9000000000000004</v>
      </c>
      <c r="I24" s="170">
        <v>5</v>
      </c>
      <c r="J24" s="326">
        <v>8.1999999999999993</v>
      </c>
      <c r="K24" s="170">
        <v>1</v>
      </c>
      <c r="L24" s="326">
        <v>1.6</v>
      </c>
    </row>
    <row r="25" spans="1:12" s="157" customFormat="1" ht="12.75" customHeight="1">
      <c r="A25" s="567" t="s">
        <v>923</v>
      </c>
      <c r="B25" s="567"/>
      <c r="C25" s="57">
        <v>10</v>
      </c>
      <c r="D25" s="349">
        <v>6.2</v>
      </c>
      <c r="E25" s="57">
        <v>10</v>
      </c>
      <c r="F25" s="349">
        <v>6.2</v>
      </c>
      <c r="G25" s="57">
        <v>34</v>
      </c>
      <c r="H25" s="349">
        <v>22.2</v>
      </c>
      <c r="I25" s="57">
        <v>46</v>
      </c>
      <c r="J25" s="349">
        <v>30.1</v>
      </c>
      <c r="K25" s="57">
        <v>47</v>
      </c>
      <c r="L25" s="349">
        <v>29.6</v>
      </c>
    </row>
    <row r="26" spans="1:12" s="157" customFormat="1" ht="12.75" customHeight="1">
      <c r="A26" s="568" t="s">
        <v>924</v>
      </c>
      <c r="B26" s="568"/>
      <c r="C26" s="170"/>
      <c r="D26" s="326"/>
      <c r="E26" s="170"/>
      <c r="F26" s="326"/>
      <c r="G26" s="170"/>
      <c r="H26" s="326"/>
      <c r="I26" s="170">
        <v>4</v>
      </c>
      <c r="J26" s="326">
        <v>42.8</v>
      </c>
      <c r="K26" s="170">
        <v>1</v>
      </c>
      <c r="L26" s="326">
        <v>10.7</v>
      </c>
    </row>
    <row r="27" spans="1:12" s="157" customFormat="1" ht="12.75" customHeight="1">
      <c r="A27" s="567" t="s">
        <v>925</v>
      </c>
      <c r="B27" s="567"/>
      <c r="C27" s="57">
        <v>12</v>
      </c>
      <c r="D27" s="349">
        <v>13.7</v>
      </c>
      <c r="E27" s="57">
        <v>27</v>
      </c>
      <c r="F27" s="349">
        <v>30.8</v>
      </c>
      <c r="G27" s="57">
        <v>131</v>
      </c>
      <c r="H27" s="349">
        <v>152.9</v>
      </c>
      <c r="I27" s="57">
        <v>26</v>
      </c>
      <c r="J27" s="349">
        <v>30.3</v>
      </c>
      <c r="K27" s="57">
        <v>24</v>
      </c>
      <c r="L27" s="349">
        <v>30.9</v>
      </c>
    </row>
    <row r="28" spans="1:12" s="157" customFormat="1" ht="12.75" customHeight="1">
      <c r="A28" s="568" t="s">
        <v>926</v>
      </c>
      <c r="B28" s="568"/>
      <c r="C28" s="170"/>
      <c r="D28" s="326"/>
      <c r="E28" s="170">
        <v>2</v>
      </c>
      <c r="F28" s="326">
        <v>6.4</v>
      </c>
      <c r="G28" s="170"/>
      <c r="H28" s="326"/>
      <c r="I28" s="170"/>
      <c r="J28" s="326"/>
      <c r="K28" s="170">
        <v>4</v>
      </c>
      <c r="L28" s="326">
        <v>13.7</v>
      </c>
    </row>
    <row r="29" spans="1:12" s="157" customFormat="1" ht="12.75" customHeight="1">
      <c r="A29" s="567" t="s">
        <v>927</v>
      </c>
      <c r="B29" s="567"/>
      <c r="C29" s="57">
        <v>8</v>
      </c>
      <c r="D29" s="349">
        <v>26.3</v>
      </c>
      <c r="E29" s="57">
        <v>2</v>
      </c>
      <c r="F29" s="349">
        <v>6.6</v>
      </c>
      <c r="G29" s="57">
        <v>6</v>
      </c>
      <c r="H29" s="349">
        <v>19.5</v>
      </c>
      <c r="I29" s="57">
        <v>3</v>
      </c>
      <c r="J29" s="349">
        <v>9.8000000000000007</v>
      </c>
      <c r="K29" s="57">
        <v>3</v>
      </c>
      <c r="L29" s="349">
        <v>9.8000000000000007</v>
      </c>
    </row>
    <row r="30" spans="1:12" s="157" customFormat="1" ht="12.75" customHeight="1">
      <c r="A30" s="568" t="s">
        <v>928</v>
      </c>
      <c r="B30" s="568"/>
      <c r="C30" s="170">
        <v>3</v>
      </c>
      <c r="D30" s="326">
        <v>12.3</v>
      </c>
      <c r="E30" s="170">
        <v>2</v>
      </c>
      <c r="F30" s="326">
        <v>8.1999999999999993</v>
      </c>
      <c r="G30" s="170">
        <v>4</v>
      </c>
      <c r="H30" s="326">
        <v>16.3</v>
      </c>
      <c r="I30" s="170">
        <v>3</v>
      </c>
      <c r="J30" s="326">
        <v>12.2</v>
      </c>
      <c r="K30" s="170">
        <v>3</v>
      </c>
      <c r="L30" s="326">
        <v>14.5</v>
      </c>
    </row>
    <row r="31" spans="1:12" s="157" customFormat="1" ht="12.75" customHeight="1">
      <c r="A31" s="567" t="s">
        <v>929</v>
      </c>
      <c r="B31" s="567"/>
      <c r="C31" s="57">
        <v>4</v>
      </c>
      <c r="D31" s="349">
        <v>6.7</v>
      </c>
      <c r="E31" s="57">
        <v>5</v>
      </c>
      <c r="F31" s="349">
        <v>8.4</v>
      </c>
      <c r="G31" s="57">
        <v>7</v>
      </c>
      <c r="H31" s="349">
        <v>11.8</v>
      </c>
      <c r="I31" s="57">
        <v>9</v>
      </c>
      <c r="J31" s="349">
        <v>15.1</v>
      </c>
      <c r="K31" s="57">
        <v>17</v>
      </c>
      <c r="L31" s="349">
        <v>28.4</v>
      </c>
    </row>
    <row r="32" spans="1:12" s="157" customFormat="1" ht="12.75" customHeight="1">
      <c r="A32" s="568" t="s">
        <v>930</v>
      </c>
      <c r="B32" s="568"/>
      <c r="C32" s="170">
        <v>1</v>
      </c>
      <c r="D32" s="326">
        <v>3.6</v>
      </c>
      <c r="E32" s="170">
        <v>1</v>
      </c>
      <c r="F32" s="326">
        <v>3.6</v>
      </c>
      <c r="G32" s="170">
        <v>3</v>
      </c>
      <c r="H32" s="326">
        <v>10.6</v>
      </c>
      <c r="I32" s="170">
        <v>5</v>
      </c>
      <c r="J32" s="326">
        <v>17.7</v>
      </c>
      <c r="K32" s="170">
        <v>10</v>
      </c>
      <c r="L32" s="326">
        <v>39.5</v>
      </c>
    </row>
    <row r="33" spans="1:12" s="157" customFormat="1" ht="12.75" customHeight="1">
      <c r="A33" s="567" t="s">
        <v>931</v>
      </c>
      <c r="B33" s="567"/>
      <c r="C33" s="57">
        <v>3</v>
      </c>
      <c r="D33" s="349">
        <v>3.6</v>
      </c>
      <c r="E33" s="57">
        <v>7</v>
      </c>
      <c r="F33" s="349">
        <v>8.5</v>
      </c>
      <c r="G33" s="57">
        <v>3</v>
      </c>
      <c r="H33" s="349">
        <v>3.6</v>
      </c>
      <c r="I33" s="57">
        <v>21</v>
      </c>
      <c r="J33" s="349">
        <v>25.3</v>
      </c>
      <c r="K33" s="57">
        <v>38</v>
      </c>
      <c r="L33" s="349">
        <v>44.3</v>
      </c>
    </row>
    <row r="34" spans="1:12" s="157" customFormat="1" ht="12.75" customHeight="1">
      <c r="A34" s="568" t="s">
        <v>932</v>
      </c>
      <c r="B34" s="568"/>
      <c r="C34" s="170">
        <v>2</v>
      </c>
      <c r="D34" s="326">
        <v>5.8</v>
      </c>
      <c r="E34" s="170">
        <v>2</v>
      </c>
      <c r="F34" s="326">
        <v>5.8</v>
      </c>
      <c r="G34" s="170">
        <v>2</v>
      </c>
      <c r="H34" s="326">
        <v>5.9</v>
      </c>
      <c r="I34" s="170">
        <v>21</v>
      </c>
      <c r="J34" s="326">
        <v>61.5</v>
      </c>
      <c r="K34" s="170">
        <v>11</v>
      </c>
      <c r="L34" s="326">
        <v>33</v>
      </c>
    </row>
    <row r="35" spans="1:12" s="157" customFormat="1" ht="12.75" customHeight="1">
      <c r="A35" s="567" t="s">
        <v>933</v>
      </c>
      <c r="B35" s="567"/>
      <c r="C35" s="57"/>
      <c r="D35" s="349"/>
      <c r="E35" s="57"/>
      <c r="F35" s="349"/>
      <c r="G35" s="57">
        <v>1</v>
      </c>
      <c r="H35" s="349">
        <v>3</v>
      </c>
      <c r="I35" s="57">
        <v>10</v>
      </c>
      <c r="J35" s="349">
        <v>29.9</v>
      </c>
      <c r="K35" s="57">
        <v>6</v>
      </c>
      <c r="L35" s="349">
        <v>18.100000000000001</v>
      </c>
    </row>
    <row r="36" spans="1:12" s="157" customFormat="1" ht="12.75" customHeight="1">
      <c r="A36" s="568" t="s">
        <v>934</v>
      </c>
      <c r="B36" s="568"/>
      <c r="C36" s="170">
        <v>8</v>
      </c>
      <c r="D36" s="326">
        <v>5.3</v>
      </c>
      <c r="E36" s="170">
        <v>6</v>
      </c>
      <c r="F36" s="326">
        <v>3.9</v>
      </c>
      <c r="G36" s="170">
        <v>14</v>
      </c>
      <c r="H36" s="326">
        <v>9.6999999999999993</v>
      </c>
      <c r="I36" s="170">
        <v>16</v>
      </c>
      <c r="J36" s="326">
        <v>11</v>
      </c>
      <c r="K36" s="170">
        <v>33</v>
      </c>
      <c r="L36" s="326">
        <v>21.8</v>
      </c>
    </row>
    <row r="37" spans="1:12" s="157" customFormat="1" ht="12.75" customHeight="1">
      <c r="A37" s="567" t="s">
        <v>935</v>
      </c>
      <c r="B37" s="567"/>
      <c r="C37" s="57"/>
      <c r="D37" s="349"/>
      <c r="E37" s="57">
        <v>1</v>
      </c>
      <c r="F37" s="349">
        <v>3.3</v>
      </c>
      <c r="G37" s="57">
        <v>5</v>
      </c>
      <c r="H37" s="349">
        <v>16.399999999999999</v>
      </c>
      <c r="I37" s="57">
        <v>6</v>
      </c>
      <c r="J37" s="349">
        <v>19.7</v>
      </c>
      <c r="K37" s="57">
        <v>5</v>
      </c>
      <c r="L37" s="349">
        <v>17.399999999999999</v>
      </c>
    </row>
    <row r="38" spans="1:12" s="157" customFormat="1" ht="12.75" customHeight="1">
      <c r="A38" s="568" t="s">
        <v>936</v>
      </c>
      <c r="B38" s="568"/>
      <c r="C38" s="170">
        <v>1</v>
      </c>
      <c r="D38" s="326">
        <v>2.1</v>
      </c>
      <c r="E38" s="170">
        <v>3</v>
      </c>
      <c r="F38" s="326">
        <v>6.3</v>
      </c>
      <c r="G38" s="170">
        <v>6</v>
      </c>
      <c r="H38" s="326">
        <v>12.5</v>
      </c>
      <c r="I38" s="170">
        <v>5</v>
      </c>
      <c r="J38" s="326">
        <v>10.4</v>
      </c>
      <c r="K38" s="170">
        <v>11</v>
      </c>
      <c r="L38" s="326">
        <v>23.5</v>
      </c>
    </row>
    <row r="39" spans="1:12" s="157" customFormat="1" ht="13.5" customHeight="1">
      <c r="A39" s="567" t="s">
        <v>937</v>
      </c>
      <c r="B39" s="567"/>
      <c r="C39" s="57">
        <v>2</v>
      </c>
      <c r="D39" s="349">
        <v>6</v>
      </c>
      <c r="E39" s="57"/>
      <c r="F39" s="349"/>
      <c r="G39" s="57">
        <v>1</v>
      </c>
      <c r="H39" s="349">
        <v>2.9</v>
      </c>
      <c r="I39" s="57">
        <v>4</v>
      </c>
      <c r="J39" s="349">
        <v>11.8</v>
      </c>
      <c r="K39" s="57">
        <v>5</v>
      </c>
      <c r="L39" s="349">
        <v>13.8</v>
      </c>
    </row>
    <row r="40" spans="1:12" s="157" customFormat="1" ht="13.5" customHeight="1">
      <c r="A40" s="569" t="s">
        <v>532</v>
      </c>
      <c r="B40" s="569"/>
      <c r="C40" s="170">
        <f>SUM(C23:C39)</f>
        <v>93</v>
      </c>
      <c r="D40" s="326">
        <v>7.1</v>
      </c>
      <c r="E40" s="170">
        <f>SUM(E23:E39)</f>
        <v>118</v>
      </c>
      <c r="F40" s="326">
        <v>9</v>
      </c>
      <c r="G40" s="170">
        <f>SUM(G23:G39)</f>
        <v>358</v>
      </c>
      <c r="H40" s="326">
        <v>27.2</v>
      </c>
      <c r="I40" s="170">
        <f>SUM(I23:I39)</f>
        <v>279</v>
      </c>
      <c r="J40" s="326">
        <v>21.2</v>
      </c>
      <c r="K40" s="170">
        <f>SUM(K23:K39)</f>
        <v>323</v>
      </c>
      <c r="L40" s="326">
        <v>24.5</v>
      </c>
    </row>
  </sheetData>
  <mergeCells count="45">
    <mergeCell ref="A15:B15"/>
    <mergeCell ref="A10:B10"/>
    <mergeCell ref="A4:B5"/>
    <mergeCell ref="A1:L1"/>
    <mergeCell ref="A2:L2"/>
    <mergeCell ref="I4:J4"/>
    <mergeCell ref="K4:L4"/>
    <mergeCell ref="E4:F4"/>
    <mergeCell ref="G4:H4"/>
    <mergeCell ref="A6:B6"/>
    <mergeCell ref="A21:B22"/>
    <mergeCell ref="A16:B16"/>
    <mergeCell ref="A18:L18"/>
    <mergeCell ref="A19:L19"/>
    <mergeCell ref="C21:D21"/>
    <mergeCell ref="E21:F21"/>
    <mergeCell ref="G21:H21"/>
    <mergeCell ref="K21:L21"/>
    <mergeCell ref="I21:J21"/>
    <mergeCell ref="A23:B23"/>
    <mergeCell ref="A24:B24"/>
    <mergeCell ref="C4:D4"/>
    <mergeCell ref="A9:B9"/>
    <mergeCell ref="A11:B11"/>
    <mergeCell ref="A12:B12"/>
    <mergeCell ref="A13:B13"/>
    <mergeCell ref="A7:B7"/>
    <mergeCell ref="A8:B8"/>
    <mergeCell ref="A14:B14"/>
    <mergeCell ref="A35:B35"/>
    <mergeCell ref="A34:B34"/>
    <mergeCell ref="A33:B33"/>
    <mergeCell ref="A31:B31"/>
    <mergeCell ref="A32:B32"/>
    <mergeCell ref="A30:B30"/>
    <mergeCell ref="A40:B40"/>
    <mergeCell ref="A27:B27"/>
    <mergeCell ref="A26:B26"/>
    <mergeCell ref="A29:B29"/>
    <mergeCell ref="A28:B28"/>
    <mergeCell ref="A25:B25"/>
    <mergeCell ref="A39:B39"/>
    <mergeCell ref="A38:B38"/>
    <mergeCell ref="A37:B37"/>
    <mergeCell ref="A36:B36"/>
  </mergeCells>
  <phoneticPr fontId="0" type="noConversion"/>
  <pageMargins left="1.39" right="0.26" top="0.49" bottom="0.5" header="0.35" footer="0.28000000000000003"/>
  <pageSetup paperSize="9" orientation="portrait" r:id="rId1"/>
  <headerFooter alignWithMargins="0">
    <oddFooter>&amp;A</oddFooter>
  </headerFooter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0"/>
  <sheetViews>
    <sheetView workbookViewId="0"/>
  </sheetViews>
  <sheetFormatPr defaultColWidth="9.109375" defaultRowHeight="13.2"/>
  <cols>
    <col min="1" max="1" width="2.109375" style="34" customWidth="1"/>
    <col min="2" max="2" width="27.109375" style="233" customWidth="1"/>
    <col min="3" max="7" width="11" style="14" customWidth="1"/>
    <col min="8" max="8" width="4.33203125" style="34" customWidth="1"/>
    <col min="9" max="16384" width="9.109375" style="34"/>
  </cols>
  <sheetData>
    <row r="2" spans="1:10" s="26" customFormat="1" ht="15">
      <c r="A2" s="593" t="s">
        <v>593</v>
      </c>
      <c r="B2" s="593"/>
      <c r="C2" s="593"/>
      <c r="D2" s="593"/>
      <c r="E2" s="593"/>
      <c r="F2" s="593"/>
      <c r="G2" s="593"/>
      <c r="H2" s="357"/>
      <c r="I2" s="357"/>
      <c r="J2" s="357"/>
    </row>
    <row r="3" spans="1:10" s="26" customFormat="1" ht="15">
      <c r="A3" s="593" t="s">
        <v>594</v>
      </c>
      <c r="B3" s="593"/>
      <c r="C3" s="593"/>
      <c r="D3" s="593"/>
      <c r="E3" s="593"/>
      <c r="F3" s="593"/>
      <c r="G3" s="593"/>
      <c r="H3" s="357"/>
      <c r="I3" s="357"/>
      <c r="J3" s="357"/>
    </row>
    <row r="4" spans="1:10" ht="8.25" customHeight="1"/>
    <row r="5" spans="1:10" s="237" customFormat="1" ht="27.75" customHeight="1">
      <c r="B5" s="187" t="s">
        <v>389</v>
      </c>
      <c r="C5" s="617" t="s">
        <v>388</v>
      </c>
      <c r="D5" s="592"/>
      <c r="E5" s="592"/>
      <c r="F5" s="592"/>
      <c r="G5" s="592"/>
    </row>
    <row r="6" spans="1:10" s="237" customFormat="1">
      <c r="B6" s="359" t="s">
        <v>390</v>
      </c>
      <c r="C6" s="311">
        <v>2014</v>
      </c>
      <c r="D6" s="311">
        <v>2015</v>
      </c>
      <c r="E6" s="311">
        <v>2016</v>
      </c>
      <c r="F6" s="311">
        <v>2017</v>
      </c>
      <c r="G6" s="311">
        <v>2018</v>
      </c>
    </row>
    <row r="7" spans="1:10">
      <c r="B7" s="441" t="s">
        <v>1276</v>
      </c>
      <c r="C7" s="162"/>
      <c r="D7" s="162">
        <v>1</v>
      </c>
      <c r="E7" s="162"/>
      <c r="F7" s="162"/>
      <c r="G7" s="162"/>
    </row>
    <row r="8" spans="1:10">
      <c r="B8" s="34" t="s">
        <v>391</v>
      </c>
      <c r="C8" s="52">
        <v>2</v>
      </c>
      <c r="D8" s="52"/>
      <c r="E8" s="384"/>
      <c r="F8" s="384">
        <v>1</v>
      </c>
      <c r="G8" s="52"/>
    </row>
    <row r="9" spans="1:10">
      <c r="B9" s="353" t="s">
        <v>1452</v>
      </c>
      <c r="C9" s="162"/>
      <c r="D9" s="162"/>
      <c r="E9" s="78"/>
      <c r="F9" s="78">
        <v>1</v>
      </c>
      <c r="G9" s="162"/>
    </row>
    <row r="10" spans="1:10">
      <c r="B10" s="34" t="s">
        <v>1277</v>
      </c>
      <c r="C10" s="52"/>
      <c r="D10" s="52">
        <v>1</v>
      </c>
      <c r="E10" s="384"/>
      <c r="F10" s="384"/>
      <c r="G10" s="52"/>
    </row>
    <row r="11" spans="1:10">
      <c r="B11" s="353" t="s">
        <v>1142</v>
      </c>
      <c r="C11" s="162">
        <v>1</v>
      </c>
      <c r="D11" s="162"/>
      <c r="E11" s="162"/>
      <c r="F11" s="162"/>
      <c r="G11" s="162"/>
    </row>
    <row r="12" spans="1:10">
      <c r="B12" s="440" t="s">
        <v>1453</v>
      </c>
      <c r="C12" s="52"/>
      <c r="D12" s="52"/>
      <c r="E12" s="52"/>
      <c r="F12" s="52">
        <v>1</v>
      </c>
      <c r="G12" s="52">
        <v>1</v>
      </c>
    </row>
    <row r="13" spans="1:10">
      <c r="B13" s="442" t="s">
        <v>873</v>
      </c>
      <c r="C13" s="162"/>
      <c r="D13" s="162"/>
      <c r="E13" s="162"/>
      <c r="F13" s="162"/>
      <c r="G13" s="162">
        <v>1</v>
      </c>
    </row>
    <row r="14" spans="1:10">
      <c r="B14" s="34" t="s">
        <v>392</v>
      </c>
      <c r="C14" s="52">
        <v>1</v>
      </c>
      <c r="D14" s="52"/>
      <c r="E14" s="52">
        <v>1</v>
      </c>
      <c r="F14" s="52"/>
      <c r="G14" s="52"/>
    </row>
    <row r="15" spans="1:10">
      <c r="B15" s="353" t="s">
        <v>393</v>
      </c>
      <c r="C15" s="162"/>
      <c r="D15" s="162"/>
      <c r="E15" s="162"/>
      <c r="F15" s="162"/>
      <c r="G15" s="162">
        <v>1</v>
      </c>
    </row>
    <row r="16" spans="1:10">
      <c r="B16" s="34" t="s">
        <v>394</v>
      </c>
      <c r="C16" s="52">
        <v>1</v>
      </c>
      <c r="D16" s="52"/>
      <c r="E16" s="52"/>
      <c r="F16" s="384"/>
      <c r="G16" s="52"/>
    </row>
    <row r="17" spans="2:7">
      <c r="B17" s="443" t="s">
        <v>589</v>
      </c>
      <c r="C17" s="162"/>
      <c r="D17" s="162"/>
      <c r="E17" s="162"/>
      <c r="F17" s="162"/>
      <c r="G17" s="162">
        <v>1</v>
      </c>
    </row>
    <row r="18" spans="2:7">
      <c r="B18" s="34" t="s">
        <v>590</v>
      </c>
      <c r="C18" s="52">
        <v>1</v>
      </c>
      <c r="D18" s="52"/>
      <c r="E18" s="52"/>
      <c r="F18" s="52"/>
      <c r="G18" s="52"/>
    </row>
    <row r="19" spans="2:7">
      <c r="B19" s="441" t="s">
        <v>874</v>
      </c>
      <c r="C19" s="162"/>
      <c r="D19" s="162"/>
      <c r="E19" s="162"/>
      <c r="F19" s="162">
        <v>2</v>
      </c>
      <c r="G19" s="162">
        <v>2</v>
      </c>
    </row>
    <row r="20" spans="2:7">
      <c r="B20" s="439" t="s">
        <v>1454</v>
      </c>
      <c r="C20" s="52"/>
      <c r="D20" s="52"/>
      <c r="E20" s="52"/>
      <c r="F20" s="52">
        <v>1</v>
      </c>
      <c r="G20" s="52"/>
    </row>
    <row r="21" spans="2:7">
      <c r="B21" s="441" t="s">
        <v>1278</v>
      </c>
      <c r="C21" s="162"/>
      <c r="D21" s="162">
        <v>1</v>
      </c>
      <c r="E21" s="162"/>
      <c r="F21" s="162"/>
      <c r="G21" s="162"/>
    </row>
    <row r="22" spans="2:7">
      <c r="B22" s="439" t="s">
        <v>395</v>
      </c>
      <c r="C22" s="52"/>
      <c r="D22" s="52">
        <v>1</v>
      </c>
      <c r="E22" s="52">
        <v>1</v>
      </c>
      <c r="F22" s="52"/>
      <c r="G22" s="52"/>
    </row>
    <row r="23" spans="2:7">
      <c r="B23" s="353" t="s">
        <v>396</v>
      </c>
      <c r="C23" s="162">
        <v>1</v>
      </c>
      <c r="D23" s="162">
        <v>1</v>
      </c>
      <c r="E23" s="162">
        <v>2</v>
      </c>
      <c r="F23" s="162">
        <v>3</v>
      </c>
      <c r="G23" s="162">
        <v>3</v>
      </c>
    </row>
    <row r="24" spans="2:7">
      <c r="B24" s="34" t="s">
        <v>397</v>
      </c>
      <c r="C24" s="52">
        <v>27</v>
      </c>
      <c r="D24" s="52">
        <v>36</v>
      </c>
      <c r="E24" s="384">
        <v>122</v>
      </c>
      <c r="F24" s="384">
        <v>124</v>
      </c>
      <c r="G24" s="52">
        <v>213</v>
      </c>
    </row>
    <row r="25" spans="2:7">
      <c r="B25" s="353" t="s">
        <v>1526</v>
      </c>
      <c r="C25" s="162"/>
      <c r="D25" s="162"/>
      <c r="E25" s="78"/>
      <c r="F25" s="78"/>
      <c r="G25" s="162">
        <v>1</v>
      </c>
    </row>
    <row r="26" spans="2:7">
      <c r="B26" s="34" t="s">
        <v>1413</v>
      </c>
      <c r="C26" s="52"/>
      <c r="D26" s="52"/>
      <c r="E26" s="52">
        <v>1</v>
      </c>
      <c r="F26" s="52"/>
      <c r="G26" s="52"/>
    </row>
    <row r="27" spans="2:7">
      <c r="B27" s="353" t="s">
        <v>1527</v>
      </c>
      <c r="C27" s="162"/>
      <c r="D27" s="162"/>
      <c r="E27" s="162"/>
      <c r="F27" s="162"/>
      <c r="G27" s="162">
        <v>3</v>
      </c>
    </row>
    <row r="28" spans="2:7">
      <c r="B28" s="34" t="s">
        <v>398</v>
      </c>
      <c r="C28" s="52">
        <v>8</v>
      </c>
      <c r="D28" s="52">
        <v>24</v>
      </c>
      <c r="E28" s="384">
        <v>113</v>
      </c>
      <c r="F28" s="384">
        <v>6</v>
      </c>
      <c r="G28" s="52">
        <v>6</v>
      </c>
    </row>
    <row r="29" spans="2:7">
      <c r="B29" s="353" t="s">
        <v>399</v>
      </c>
      <c r="C29" s="162"/>
      <c r="D29" s="162"/>
      <c r="E29" s="162"/>
      <c r="F29" s="162"/>
      <c r="G29" s="162">
        <v>2</v>
      </c>
    </row>
    <row r="30" spans="2:7">
      <c r="B30" s="34" t="s">
        <v>1414</v>
      </c>
      <c r="C30" s="52"/>
      <c r="D30" s="52"/>
      <c r="E30" s="52">
        <v>1</v>
      </c>
      <c r="F30" s="52"/>
      <c r="G30" s="52"/>
    </row>
    <row r="31" spans="2:7">
      <c r="B31" s="353" t="s">
        <v>1415</v>
      </c>
      <c r="C31" s="162"/>
      <c r="D31" s="162"/>
      <c r="E31" s="162">
        <v>1</v>
      </c>
      <c r="F31" s="162"/>
      <c r="G31" s="162"/>
    </row>
    <row r="32" spans="2:7">
      <c r="B32" s="439" t="s">
        <v>400</v>
      </c>
      <c r="C32" s="52"/>
      <c r="D32" s="52"/>
      <c r="E32" s="52">
        <v>1</v>
      </c>
      <c r="F32" s="52"/>
      <c r="G32" s="52"/>
    </row>
    <row r="33" spans="2:7">
      <c r="B33" s="441" t="s">
        <v>1416</v>
      </c>
      <c r="C33" s="162"/>
      <c r="D33" s="162"/>
      <c r="E33" s="162">
        <v>1</v>
      </c>
      <c r="F33" s="162"/>
      <c r="G33" s="162"/>
    </row>
    <row r="34" spans="2:7">
      <c r="B34" s="34" t="s">
        <v>591</v>
      </c>
      <c r="C34" s="52">
        <v>1</v>
      </c>
      <c r="D34" s="52">
        <v>1</v>
      </c>
      <c r="E34" s="52"/>
      <c r="F34" s="52"/>
      <c r="G34" s="52">
        <v>2</v>
      </c>
    </row>
    <row r="35" spans="2:7">
      <c r="B35" s="353" t="s">
        <v>1455</v>
      </c>
      <c r="C35" s="162"/>
      <c r="D35" s="162"/>
      <c r="E35" s="162"/>
      <c r="F35" s="162">
        <v>1</v>
      </c>
      <c r="G35" s="162"/>
    </row>
    <row r="36" spans="2:7">
      <c r="B36" s="439" t="s">
        <v>875</v>
      </c>
      <c r="C36" s="52">
        <v>2</v>
      </c>
      <c r="D36" s="52"/>
      <c r="E36" s="52"/>
      <c r="F36" s="52"/>
      <c r="G36" s="52"/>
    </row>
    <row r="37" spans="2:7">
      <c r="B37" s="441" t="s">
        <v>1126</v>
      </c>
      <c r="C37" s="162"/>
      <c r="D37" s="162"/>
      <c r="E37" s="162"/>
      <c r="F37" s="162">
        <v>3</v>
      </c>
      <c r="G37" s="162"/>
    </row>
    <row r="38" spans="2:7">
      <c r="B38" s="34" t="s">
        <v>668</v>
      </c>
      <c r="C38" s="52">
        <v>1</v>
      </c>
      <c r="D38" s="52"/>
      <c r="E38" s="52">
        <v>1</v>
      </c>
      <c r="F38" s="52">
        <v>3</v>
      </c>
      <c r="G38" s="52"/>
    </row>
    <row r="39" spans="2:7">
      <c r="B39" s="353" t="s">
        <v>1417</v>
      </c>
      <c r="C39" s="162"/>
      <c r="D39" s="162"/>
      <c r="E39" s="162">
        <v>1</v>
      </c>
      <c r="F39" s="162"/>
      <c r="G39" s="162"/>
    </row>
    <row r="40" spans="2:7">
      <c r="B40" s="34" t="s">
        <v>876</v>
      </c>
      <c r="C40" s="52"/>
      <c r="D40" s="52"/>
      <c r="E40" s="52"/>
      <c r="F40" s="52">
        <v>1</v>
      </c>
      <c r="G40" s="52">
        <v>1</v>
      </c>
    </row>
    <row r="41" spans="2:7">
      <c r="B41" s="353" t="s">
        <v>1456</v>
      </c>
      <c r="C41" s="162"/>
      <c r="D41" s="162"/>
      <c r="E41" s="162"/>
      <c r="F41" s="162">
        <v>2</v>
      </c>
      <c r="G41" s="162"/>
    </row>
    <row r="42" spans="2:7">
      <c r="B42" s="34" t="s">
        <v>669</v>
      </c>
      <c r="C42" s="52">
        <v>2</v>
      </c>
      <c r="D42" s="52"/>
      <c r="E42" s="52"/>
      <c r="F42" s="52">
        <v>1</v>
      </c>
      <c r="G42" s="52"/>
    </row>
    <row r="43" spans="2:7">
      <c r="B43" s="441" t="s">
        <v>1418</v>
      </c>
      <c r="C43" s="162"/>
      <c r="D43" s="162"/>
      <c r="E43" s="162">
        <v>1</v>
      </c>
      <c r="F43" s="162"/>
      <c r="G43" s="162">
        <v>1</v>
      </c>
    </row>
    <row r="44" spans="2:7">
      <c r="B44" s="439" t="s">
        <v>1528</v>
      </c>
      <c r="C44" s="52"/>
      <c r="D44" s="52"/>
      <c r="E44" s="52"/>
      <c r="F44" s="52"/>
      <c r="G44" s="52">
        <v>1</v>
      </c>
    </row>
    <row r="45" spans="2:7">
      <c r="B45" s="441" t="s">
        <v>1529</v>
      </c>
      <c r="C45" s="162"/>
      <c r="D45" s="162">
        <v>2</v>
      </c>
      <c r="E45" s="162"/>
      <c r="F45" s="162">
        <v>1</v>
      </c>
      <c r="G45" s="162">
        <v>4</v>
      </c>
    </row>
    <row r="46" spans="2:7">
      <c r="B46" s="34" t="s">
        <v>670</v>
      </c>
      <c r="C46" s="52"/>
      <c r="D46" s="52"/>
      <c r="E46" s="52">
        <v>2</v>
      </c>
      <c r="F46" s="52"/>
      <c r="G46" s="52"/>
    </row>
    <row r="47" spans="2:7">
      <c r="B47" s="353" t="s">
        <v>671</v>
      </c>
      <c r="C47" s="162"/>
      <c r="D47" s="162">
        <v>1</v>
      </c>
      <c r="E47" s="162"/>
      <c r="F47" s="162"/>
      <c r="G47" s="162"/>
    </row>
    <row r="48" spans="2:7">
      <c r="B48" s="34" t="s">
        <v>672</v>
      </c>
      <c r="C48" s="52"/>
      <c r="D48" s="52">
        <v>1</v>
      </c>
      <c r="E48" s="52"/>
      <c r="F48" s="52"/>
      <c r="G48" s="52"/>
    </row>
    <row r="49" spans="2:7">
      <c r="B49" s="353" t="s">
        <v>673</v>
      </c>
      <c r="C49" s="162"/>
      <c r="D49" s="162"/>
      <c r="E49" s="162"/>
      <c r="F49" s="162"/>
      <c r="G49" s="162">
        <v>3</v>
      </c>
    </row>
    <row r="50" spans="2:7">
      <c r="B50" s="34" t="s">
        <v>674</v>
      </c>
      <c r="C50" s="52">
        <v>1</v>
      </c>
      <c r="D50" s="52">
        <v>2</v>
      </c>
      <c r="E50" s="52">
        <v>1</v>
      </c>
      <c r="F50" s="52"/>
      <c r="G50" s="52">
        <v>3</v>
      </c>
    </row>
    <row r="51" spans="2:7">
      <c r="B51" s="353" t="s">
        <v>1419</v>
      </c>
      <c r="C51" s="162"/>
      <c r="D51" s="162"/>
      <c r="E51" s="162">
        <v>1</v>
      </c>
      <c r="F51" s="162"/>
      <c r="G51" s="162"/>
    </row>
    <row r="52" spans="2:7">
      <c r="B52" s="34" t="s">
        <v>877</v>
      </c>
      <c r="C52" s="52">
        <v>1</v>
      </c>
      <c r="D52" s="52">
        <v>1</v>
      </c>
      <c r="E52" s="52"/>
      <c r="F52" s="52"/>
      <c r="G52" s="52"/>
    </row>
    <row r="53" spans="2:7">
      <c r="B53" s="353" t="s">
        <v>1279</v>
      </c>
      <c r="C53" s="162"/>
      <c r="D53" s="162">
        <v>1</v>
      </c>
      <c r="E53" s="162">
        <v>1</v>
      </c>
      <c r="F53" s="162"/>
      <c r="G53" s="162"/>
    </row>
    <row r="54" spans="2:7">
      <c r="B54" s="34" t="s">
        <v>881</v>
      </c>
      <c r="C54" s="52"/>
      <c r="D54" s="52"/>
      <c r="E54" s="52">
        <v>3</v>
      </c>
      <c r="F54" s="52"/>
      <c r="G54" s="52">
        <v>1</v>
      </c>
    </row>
    <row r="55" spans="2:7">
      <c r="B55" s="353" t="s">
        <v>1457</v>
      </c>
      <c r="C55" s="162"/>
      <c r="D55" s="162"/>
      <c r="E55" s="162"/>
      <c r="F55" s="162">
        <v>1</v>
      </c>
      <c r="G55" s="162"/>
    </row>
    <row r="56" spans="2:7">
      <c r="B56" s="34" t="s">
        <v>1143</v>
      </c>
      <c r="C56" s="52">
        <v>1</v>
      </c>
      <c r="D56" s="52"/>
      <c r="E56" s="52"/>
      <c r="F56" s="52"/>
      <c r="G56" s="52"/>
    </row>
    <row r="57" spans="2:7">
      <c r="B57" s="353" t="s">
        <v>882</v>
      </c>
      <c r="C57" s="162">
        <v>27</v>
      </c>
      <c r="D57" s="162">
        <v>22</v>
      </c>
      <c r="E57" s="78">
        <v>74</v>
      </c>
      <c r="F57" s="78">
        <v>77</v>
      </c>
      <c r="G57" s="162">
        <v>15</v>
      </c>
    </row>
    <row r="58" spans="2:7">
      <c r="B58" s="34" t="s">
        <v>872</v>
      </c>
      <c r="C58" s="52"/>
      <c r="D58" s="52">
        <v>12</v>
      </c>
      <c r="E58" s="384">
        <v>13</v>
      </c>
      <c r="F58" s="384">
        <v>26</v>
      </c>
      <c r="G58" s="52">
        <v>13</v>
      </c>
    </row>
    <row r="59" spans="2:7">
      <c r="B59" s="353" t="s">
        <v>1280</v>
      </c>
      <c r="C59" s="162"/>
      <c r="D59" s="162">
        <v>1</v>
      </c>
      <c r="E59" s="162"/>
      <c r="F59" s="162"/>
      <c r="G59" s="162"/>
    </row>
    <row r="60" spans="2:7">
      <c r="B60" s="353" t="s">
        <v>883</v>
      </c>
      <c r="C60" s="162"/>
      <c r="D60" s="162">
        <v>1</v>
      </c>
      <c r="E60" s="162"/>
      <c r="F60" s="78">
        <v>1</v>
      </c>
      <c r="G60" s="162">
        <v>3</v>
      </c>
    </row>
  </sheetData>
  <mergeCells count="3">
    <mergeCell ref="C5:G5"/>
    <mergeCell ref="A2:G2"/>
    <mergeCell ref="A3:G3"/>
  </mergeCells>
  <phoneticPr fontId="0" type="noConversion"/>
  <pageMargins left="1.17" right="0.38" top="0.49" bottom="0.5" header="0.35" footer="0.28000000000000003"/>
  <pageSetup paperSize="9" orientation="portrait" r:id="rId1"/>
  <headerFooter alignWithMargins="0">
    <oddFooter>&amp;A</oddFooter>
  </headerFooter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/>
  </sheetViews>
  <sheetFormatPr defaultRowHeight="13.2"/>
  <cols>
    <col min="1" max="1" width="15.5546875" bestFit="1" customWidth="1"/>
    <col min="2" max="2" width="12" bestFit="1" customWidth="1"/>
    <col min="3" max="3" width="8.33203125" style="79" customWidth="1"/>
    <col min="4" max="4" width="5.33203125" style="31" customWidth="1"/>
    <col min="5" max="5" width="8.33203125" style="79" customWidth="1"/>
    <col min="6" max="6" width="5.33203125" style="31" customWidth="1"/>
    <col min="7" max="7" width="8.33203125" style="79" customWidth="1"/>
    <col min="8" max="8" width="5.33203125" style="31" customWidth="1"/>
    <col min="9" max="9" width="8.33203125" style="79" customWidth="1"/>
    <col min="10" max="10" width="5.33203125" style="31" customWidth="1"/>
    <col min="11" max="11" width="8.33203125" style="79" customWidth="1"/>
    <col min="12" max="12" width="5.33203125" style="31" customWidth="1"/>
  </cols>
  <sheetData>
    <row r="1" spans="1:12" ht="15.6">
      <c r="A1" s="593" t="s">
        <v>1824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</row>
    <row r="2" spans="1:12" ht="15.6">
      <c r="A2" s="593" t="s">
        <v>1825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</row>
    <row r="3" spans="1:12" ht="10.5" customHeight="1"/>
    <row r="4" spans="1:12" ht="13.5" customHeight="1">
      <c r="A4" s="572" t="s">
        <v>1231</v>
      </c>
      <c r="B4" s="572"/>
      <c r="C4" s="608">
        <v>2014</v>
      </c>
      <c r="D4" s="608"/>
      <c r="E4" s="608">
        <v>2015</v>
      </c>
      <c r="F4" s="608"/>
      <c r="G4" s="608">
        <v>2016</v>
      </c>
      <c r="H4" s="608"/>
      <c r="I4" s="608">
        <v>2017</v>
      </c>
      <c r="J4" s="608"/>
      <c r="K4" s="608">
        <v>2018</v>
      </c>
      <c r="L4" s="608"/>
    </row>
    <row r="5" spans="1:12" ht="52.8">
      <c r="A5" s="573"/>
      <c r="B5" s="573"/>
      <c r="C5" s="429" t="s">
        <v>1222</v>
      </c>
      <c r="D5" s="179" t="s">
        <v>541</v>
      </c>
      <c r="E5" s="429" t="s">
        <v>1222</v>
      </c>
      <c r="F5" s="179" t="s">
        <v>541</v>
      </c>
      <c r="G5" s="429" t="s">
        <v>1222</v>
      </c>
      <c r="H5" s="179" t="s">
        <v>541</v>
      </c>
      <c r="I5" s="429" t="s">
        <v>1222</v>
      </c>
      <c r="J5" s="179" t="s">
        <v>541</v>
      </c>
      <c r="K5" s="429" t="s">
        <v>1222</v>
      </c>
      <c r="L5" s="179" t="s">
        <v>541</v>
      </c>
    </row>
    <row r="6" spans="1:12" ht="26.4">
      <c r="A6" s="575" t="s">
        <v>1223</v>
      </c>
      <c r="B6" s="257" t="s">
        <v>1230</v>
      </c>
      <c r="C6" s="396">
        <v>59</v>
      </c>
      <c r="D6" s="189">
        <v>74.7</v>
      </c>
      <c r="E6" s="396">
        <v>82</v>
      </c>
      <c r="F6" s="189">
        <v>74.5</v>
      </c>
      <c r="G6" s="396">
        <v>155</v>
      </c>
      <c r="H6" s="189">
        <v>67.099999999999994</v>
      </c>
      <c r="I6" s="396">
        <v>252</v>
      </c>
      <c r="J6" s="189">
        <v>92.6</v>
      </c>
      <c r="K6" s="396">
        <v>279</v>
      </c>
      <c r="L6" s="189">
        <v>91.5</v>
      </c>
    </row>
    <row r="7" spans="1:12" ht="26.4">
      <c r="A7" s="681"/>
      <c r="B7" s="231" t="s">
        <v>1221</v>
      </c>
      <c r="C7" s="232">
        <v>20</v>
      </c>
      <c r="D7" s="159">
        <v>25.3</v>
      </c>
      <c r="E7" s="232">
        <v>28</v>
      </c>
      <c r="F7" s="159">
        <v>25.4</v>
      </c>
      <c r="G7" s="232">
        <v>76</v>
      </c>
      <c r="H7" s="159">
        <v>32.9</v>
      </c>
      <c r="I7" s="232">
        <v>20</v>
      </c>
      <c r="J7" s="159">
        <v>7.4</v>
      </c>
      <c r="K7" s="232">
        <v>26</v>
      </c>
      <c r="L7" s="159">
        <v>8.5</v>
      </c>
    </row>
    <row r="8" spans="1:12" ht="26.4">
      <c r="A8" s="575" t="s">
        <v>1224</v>
      </c>
      <c r="B8" s="257" t="s">
        <v>1230</v>
      </c>
      <c r="C8" s="396">
        <v>71</v>
      </c>
      <c r="D8" s="189">
        <v>100</v>
      </c>
      <c r="E8" s="396">
        <v>94</v>
      </c>
      <c r="F8" s="189">
        <v>98.9</v>
      </c>
      <c r="G8" s="396">
        <v>213</v>
      </c>
      <c r="H8" s="189">
        <v>98.6</v>
      </c>
      <c r="I8" s="396">
        <v>260</v>
      </c>
      <c r="J8" s="189">
        <v>99.6</v>
      </c>
      <c r="K8" s="396">
        <v>288</v>
      </c>
      <c r="L8" s="189">
        <v>99.6</v>
      </c>
    </row>
    <row r="9" spans="1:12" ht="26.4">
      <c r="A9" s="681"/>
      <c r="B9" s="231" t="s">
        <v>1221</v>
      </c>
      <c r="C9" s="232">
        <v>0</v>
      </c>
      <c r="D9" s="159">
        <v>0</v>
      </c>
      <c r="E9" s="232">
        <v>1</v>
      </c>
      <c r="F9" s="159">
        <v>1.1000000000000001</v>
      </c>
      <c r="G9" s="232">
        <v>3</v>
      </c>
      <c r="H9" s="159">
        <v>1.4</v>
      </c>
      <c r="I9" s="232">
        <v>1</v>
      </c>
      <c r="J9" s="159">
        <v>0.4</v>
      </c>
      <c r="K9" s="232">
        <v>1</v>
      </c>
      <c r="L9" s="159">
        <v>0.4</v>
      </c>
    </row>
    <row r="10" spans="1:12" ht="26.4">
      <c r="A10" s="620" t="s">
        <v>1225</v>
      </c>
      <c r="B10" s="237" t="s">
        <v>1230</v>
      </c>
      <c r="C10" s="395">
        <v>68</v>
      </c>
      <c r="D10" s="59">
        <v>94.4</v>
      </c>
      <c r="E10" s="395">
        <v>92</v>
      </c>
      <c r="F10" s="59">
        <v>96.8</v>
      </c>
      <c r="G10" s="395">
        <v>211</v>
      </c>
      <c r="H10" s="59">
        <v>97.7</v>
      </c>
      <c r="I10" s="395">
        <v>258</v>
      </c>
      <c r="J10" s="59">
        <v>98.8</v>
      </c>
      <c r="K10" s="395">
        <v>281</v>
      </c>
      <c r="L10" s="59">
        <v>97.2</v>
      </c>
    </row>
    <row r="11" spans="1:12" ht="26.4">
      <c r="A11" s="622"/>
      <c r="B11" s="238" t="s">
        <v>1221</v>
      </c>
      <c r="C11" s="286">
        <v>4</v>
      </c>
      <c r="D11" s="163">
        <v>5.6</v>
      </c>
      <c r="E11" s="286">
        <v>3</v>
      </c>
      <c r="F11" s="163">
        <v>3.2</v>
      </c>
      <c r="G11" s="286">
        <v>5</v>
      </c>
      <c r="H11" s="163">
        <v>2.2999999999999998</v>
      </c>
      <c r="I11" s="286">
        <v>3</v>
      </c>
      <c r="J11" s="163">
        <v>1.2</v>
      </c>
      <c r="K11" s="286">
        <v>8</v>
      </c>
      <c r="L11" s="163">
        <v>2.8</v>
      </c>
    </row>
    <row r="12" spans="1:12" ht="26.4">
      <c r="A12" s="575" t="s">
        <v>1226</v>
      </c>
      <c r="B12" s="257" t="s">
        <v>1230</v>
      </c>
      <c r="C12" s="396">
        <v>61</v>
      </c>
      <c r="D12" s="189">
        <v>87.1</v>
      </c>
      <c r="E12" s="396">
        <v>75</v>
      </c>
      <c r="F12" s="189">
        <v>78.900000000000006</v>
      </c>
      <c r="G12" s="396">
        <v>145</v>
      </c>
      <c r="H12" s="189">
        <v>67.099999999999994</v>
      </c>
      <c r="I12" s="396">
        <v>236</v>
      </c>
      <c r="J12" s="189">
        <v>90.4</v>
      </c>
      <c r="K12" s="396">
        <v>266</v>
      </c>
      <c r="L12" s="189">
        <v>92</v>
      </c>
    </row>
    <row r="13" spans="1:12" ht="26.4">
      <c r="A13" s="681"/>
      <c r="B13" s="238" t="s">
        <v>1221</v>
      </c>
      <c r="C13" s="286">
        <v>9</v>
      </c>
      <c r="D13" s="163">
        <v>12.9</v>
      </c>
      <c r="E13" s="286">
        <v>20</v>
      </c>
      <c r="F13" s="163">
        <v>21.1</v>
      </c>
      <c r="G13" s="286">
        <v>70</v>
      </c>
      <c r="H13" s="163">
        <v>32.4</v>
      </c>
      <c r="I13" s="286">
        <v>25</v>
      </c>
      <c r="J13" s="163">
        <v>9.6</v>
      </c>
      <c r="K13" s="286">
        <v>23</v>
      </c>
      <c r="L13" s="163">
        <v>8</v>
      </c>
    </row>
    <row r="14" spans="1:12" ht="26.4">
      <c r="A14" s="620" t="s">
        <v>1227</v>
      </c>
      <c r="B14" s="237" t="s">
        <v>1230</v>
      </c>
      <c r="C14" s="395">
        <v>23</v>
      </c>
      <c r="D14" s="59">
        <v>95.8</v>
      </c>
      <c r="E14" s="395">
        <v>90</v>
      </c>
      <c r="F14" s="59">
        <v>93.8</v>
      </c>
      <c r="G14" s="395">
        <v>159</v>
      </c>
      <c r="H14" s="59">
        <v>73.599999999999994</v>
      </c>
      <c r="I14" s="395">
        <v>255</v>
      </c>
      <c r="J14" s="59">
        <v>97.7</v>
      </c>
      <c r="K14" s="395">
        <v>285</v>
      </c>
      <c r="L14" s="59">
        <v>98.6</v>
      </c>
    </row>
    <row r="15" spans="1:12" ht="26.4">
      <c r="A15" s="622"/>
      <c r="B15" s="238" t="s">
        <v>1221</v>
      </c>
      <c r="C15" s="286">
        <v>1</v>
      </c>
      <c r="D15" s="163">
        <v>4.2</v>
      </c>
      <c r="E15" s="286">
        <v>6</v>
      </c>
      <c r="F15" s="163">
        <v>6.2</v>
      </c>
      <c r="G15" s="286">
        <v>57</v>
      </c>
      <c r="H15" s="163">
        <v>26.4</v>
      </c>
      <c r="I15" s="286">
        <v>6</v>
      </c>
      <c r="J15" s="163">
        <v>2.2999999999999998</v>
      </c>
      <c r="K15" s="286">
        <v>4</v>
      </c>
      <c r="L15" s="163">
        <v>1.4</v>
      </c>
    </row>
    <row r="16" spans="1:12" ht="26.4">
      <c r="A16" s="575" t="s">
        <v>1228</v>
      </c>
      <c r="B16" s="257" t="s">
        <v>1230</v>
      </c>
      <c r="C16" s="396">
        <v>79</v>
      </c>
      <c r="D16" s="189">
        <v>98.8</v>
      </c>
      <c r="E16" s="396">
        <v>109</v>
      </c>
      <c r="F16" s="189">
        <v>100</v>
      </c>
      <c r="G16" s="396">
        <v>230</v>
      </c>
      <c r="H16" s="189">
        <v>100</v>
      </c>
      <c r="I16" s="396">
        <v>272</v>
      </c>
      <c r="J16" s="189">
        <v>99.3</v>
      </c>
      <c r="K16" s="396">
        <v>302</v>
      </c>
      <c r="L16" s="189">
        <v>99.3</v>
      </c>
    </row>
    <row r="17" spans="1:12" ht="26.4">
      <c r="A17" s="681"/>
      <c r="B17" s="238" t="s">
        <v>1221</v>
      </c>
      <c r="C17" s="286">
        <v>1</v>
      </c>
      <c r="D17" s="163">
        <v>1.2</v>
      </c>
      <c r="E17" s="286">
        <v>0</v>
      </c>
      <c r="F17" s="163">
        <v>0</v>
      </c>
      <c r="G17" s="286">
        <v>0</v>
      </c>
      <c r="H17" s="163">
        <v>0</v>
      </c>
      <c r="I17" s="286">
        <v>2</v>
      </c>
      <c r="J17" s="163">
        <v>0.7</v>
      </c>
      <c r="K17" s="286">
        <v>2</v>
      </c>
      <c r="L17" s="163">
        <v>0.7</v>
      </c>
    </row>
    <row r="18" spans="1:12" ht="26.4">
      <c r="A18" s="620" t="s">
        <v>1229</v>
      </c>
      <c r="B18" s="237" t="s">
        <v>1230</v>
      </c>
      <c r="C18" s="395">
        <v>67</v>
      </c>
      <c r="D18" s="59">
        <v>84.8</v>
      </c>
      <c r="E18" s="395">
        <v>98</v>
      </c>
      <c r="F18" s="59">
        <v>88.3</v>
      </c>
      <c r="G18" s="395">
        <v>188</v>
      </c>
      <c r="H18" s="59">
        <v>70.900000000000006</v>
      </c>
      <c r="I18" s="395">
        <v>249</v>
      </c>
      <c r="J18" s="59">
        <v>88.6</v>
      </c>
      <c r="K18" s="395">
        <v>279</v>
      </c>
      <c r="L18" s="59">
        <v>87.7</v>
      </c>
    </row>
    <row r="19" spans="1:12" ht="26.4">
      <c r="A19" s="622"/>
      <c r="B19" s="238" t="s">
        <v>1221</v>
      </c>
      <c r="C19" s="286">
        <v>12</v>
      </c>
      <c r="D19" s="163">
        <v>15.2</v>
      </c>
      <c r="E19" s="286">
        <v>13</v>
      </c>
      <c r="F19" s="163">
        <v>11.7</v>
      </c>
      <c r="G19" s="286">
        <v>76</v>
      </c>
      <c r="H19" s="163">
        <v>28.7</v>
      </c>
      <c r="I19" s="286">
        <v>32</v>
      </c>
      <c r="J19" s="163">
        <v>11.4</v>
      </c>
      <c r="K19" s="286">
        <v>39</v>
      </c>
      <c r="L19" s="163">
        <v>12.3</v>
      </c>
    </row>
    <row r="20" spans="1:12" ht="26.4">
      <c r="A20" s="575" t="s">
        <v>1372</v>
      </c>
      <c r="B20" s="257" t="s">
        <v>1230</v>
      </c>
      <c r="C20" s="396">
        <v>72</v>
      </c>
      <c r="D20" s="189">
        <v>100</v>
      </c>
      <c r="E20" s="396">
        <v>89</v>
      </c>
      <c r="F20" s="189">
        <v>100</v>
      </c>
      <c r="G20" s="396">
        <v>218</v>
      </c>
      <c r="H20" s="189">
        <v>100</v>
      </c>
      <c r="I20" s="396">
        <v>262</v>
      </c>
      <c r="J20" s="189">
        <v>100</v>
      </c>
      <c r="K20" s="396">
        <v>289</v>
      </c>
      <c r="L20" s="189">
        <v>100</v>
      </c>
    </row>
    <row r="21" spans="1:12" ht="26.4">
      <c r="A21" s="681"/>
      <c r="B21" s="238" t="s">
        <v>1221</v>
      </c>
      <c r="C21" s="286">
        <v>0</v>
      </c>
      <c r="D21" s="163">
        <v>0</v>
      </c>
      <c r="E21" s="286">
        <v>0</v>
      </c>
      <c r="F21" s="163">
        <v>0</v>
      </c>
      <c r="G21" s="286">
        <v>0</v>
      </c>
      <c r="H21" s="163">
        <v>0</v>
      </c>
      <c r="I21" s="286">
        <v>0</v>
      </c>
      <c r="J21" s="163">
        <v>0</v>
      </c>
      <c r="K21" s="286">
        <v>0</v>
      </c>
      <c r="L21" s="163">
        <v>0</v>
      </c>
    </row>
    <row r="22" spans="1:12" ht="26.4">
      <c r="A22" s="620" t="s">
        <v>1373</v>
      </c>
      <c r="B22" s="237" t="s">
        <v>1230</v>
      </c>
      <c r="C22" s="395">
        <v>76</v>
      </c>
      <c r="D22" s="59">
        <v>100</v>
      </c>
      <c r="E22" s="395">
        <v>111</v>
      </c>
      <c r="F22" s="59">
        <v>100</v>
      </c>
      <c r="G22" s="395">
        <v>236</v>
      </c>
      <c r="H22" s="59">
        <v>100</v>
      </c>
      <c r="I22" s="395">
        <v>272</v>
      </c>
      <c r="J22" s="59">
        <v>99.3</v>
      </c>
      <c r="K22" s="395">
        <v>303</v>
      </c>
      <c r="L22" s="59">
        <v>99.3</v>
      </c>
    </row>
    <row r="23" spans="1:12" ht="26.4">
      <c r="A23" s="622"/>
      <c r="B23" s="238" t="s">
        <v>1221</v>
      </c>
      <c r="C23" s="286">
        <v>0</v>
      </c>
      <c r="D23" s="163">
        <v>0</v>
      </c>
      <c r="E23" s="286">
        <v>0</v>
      </c>
      <c r="F23" s="163">
        <v>0</v>
      </c>
      <c r="G23" s="286">
        <v>0</v>
      </c>
      <c r="H23" s="163">
        <v>0</v>
      </c>
      <c r="I23" s="286">
        <v>2</v>
      </c>
      <c r="J23" s="163">
        <v>0.7</v>
      </c>
      <c r="K23" s="286">
        <v>2</v>
      </c>
      <c r="L23" s="163">
        <v>0.7</v>
      </c>
    </row>
    <row r="24" spans="1:12" ht="26.4">
      <c r="A24" s="744" t="s">
        <v>1374</v>
      </c>
      <c r="B24" s="257" t="s">
        <v>1230</v>
      </c>
      <c r="C24" s="396"/>
      <c r="D24" s="189"/>
      <c r="E24" s="396">
        <v>48</v>
      </c>
      <c r="F24" s="189">
        <v>100</v>
      </c>
      <c r="G24" s="396">
        <v>216</v>
      </c>
      <c r="H24" s="189">
        <v>100</v>
      </c>
      <c r="I24" s="396">
        <v>260</v>
      </c>
      <c r="J24" s="189">
        <v>99.6</v>
      </c>
      <c r="K24" s="396">
        <v>277</v>
      </c>
      <c r="L24" s="189">
        <v>95.8</v>
      </c>
    </row>
    <row r="25" spans="1:12" ht="26.4">
      <c r="A25" s="681"/>
      <c r="B25" s="238" t="s">
        <v>1221</v>
      </c>
      <c r="C25" s="286"/>
      <c r="D25" s="163"/>
      <c r="E25" s="286">
        <v>0</v>
      </c>
      <c r="F25" s="163">
        <v>0</v>
      </c>
      <c r="G25" s="286">
        <v>0</v>
      </c>
      <c r="H25" s="163">
        <v>0</v>
      </c>
      <c r="I25" s="286">
        <v>1</v>
      </c>
      <c r="J25" s="163">
        <v>0.4</v>
      </c>
      <c r="K25" s="286">
        <v>12</v>
      </c>
      <c r="L25" s="163">
        <v>4.0999999999999996</v>
      </c>
    </row>
    <row r="26" spans="1:12" ht="26.4">
      <c r="A26" s="744" t="s">
        <v>1420</v>
      </c>
      <c r="B26" s="257" t="s">
        <v>1230</v>
      </c>
      <c r="C26" s="396"/>
      <c r="D26" s="189"/>
      <c r="E26" s="396">
        <v>57</v>
      </c>
      <c r="F26" s="189">
        <v>70.400000000000006</v>
      </c>
      <c r="G26" s="396">
        <v>146</v>
      </c>
      <c r="H26" s="189">
        <v>67.599999999999994</v>
      </c>
      <c r="I26" s="396">
        <v>26</v>
      </c>
      <c r="J26" s="189">
        <v>83.9</v>
      </c>
      <c r="K26" s="396">
        <v>263</v>
      </c>
      <c r="L26" s="189">
        <v>91</v>
      </c>
    </row>
    <row r="27" spans="1:12" ht="26.4">
      <c r="A27" s="681"/>
      <c r="B27" s="238" t="s">
        <v>1221</v>
      </c>
      <c r="C27" s="286"/>
      <c r="D27" s="163"/>
      <c r="E27" s="286">
        <v>24</v>
      </c>
      <c r="F27" s="163">
        <v>29.6</v>
      </c>
      <c r="G27" s="286">
        <v>70</v>
      </c>
      <c r="H27" s="163">
        <v>32.4</v>
      </c>
      <c r="I27" s="286">
        <v>5</v>
      </c>
      <c r="J27" s="163">
        <v>16.100000000000001</v>
      </c>
      <c r="K27" s="286">
        <v>26</v>
      </c>
      <c r="L27" s="163">
        <v>9</v>
      </c>
    </row>
  </sheetData>
  <mergeCells count="19">
    <mergeCell ref="E4:F4"/>
    <mergeCell ref="A24:A25"/>
    <mergeCell ref="A14:A15"/>
    <mergeCell ref="A16:A17"/>
    <mergeCell ref="A18:A19"/>
    <mergeCell ref="A12:A13"/>
    <mergeCell ref="A4:B5"/>
    <mergeCell ref="A20:A21"/>
    <mergeCell ref="A22:A23"/>
    <mergeCell ref="A26:A27"/>
    <mergeCell ref="A1:L1"/>
    <mergeCell ref="A6:A7"/>
    <mergeCell ref="A8:A9"/>
    <mergeCell ref="A10:A11"/>
    <mergeCell ref="A2:L2"/>
    <mergeCell ref="I4:J4"/>
    <mergeCell ref="K4:L4"/>
    <mergeCell ref="G4:H4"/>
    <mergeCell ref="C4:D4"/>
  </mergeCells>
  <pageMargins left="0.70866141732283472" right="0.31496062992125984" top="0.35433070866141736" bottom="0.55118110236220474" header="0.31496062992125984" footer="0.31496062992125984"/>
  <pageSetup orientation="portrait" r:id="rId1"/>
  <headerFooter>
    <oddFooter>&amp;A</oddFooter>
  </headerFooter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/>
  </sheetViews>
  <sheetFormatPr defaultRowHeight="13.2"/>
  <cols>
    <col min="1" max="1" width="15.5546875" bestFit="1" customWidth="1"/>
    <col min="2" max="2" width="12" bestFit="1" customWidth="1"/>
    <col min="3" max="3" width="8.33203125" style="79" customWidth="1"/>
    <col min="4" max="4" width="5.33203125" style="31" customWidth="1"/>
    <col min="5" max="5" width="8.33203125" style="79" customWidth="1"/>
    <col min="6" max="6" width="5.33203125" style="31" customWidth="1"/>
    <col min="7" max="7" width="8.33203125" style="79" customWidth="1"/>
    <col min="8" max="8" width="5.33203125" style="31" customWidth="1"/>
    <col min="9" max="9" width="8.33203125" style="79" customWidth="1"/>
    <col min="10" max="10" width="5.33203125" style="31" customWidth="1"/>
    <col min="11" max="11" width="8.33203125" style="79" customWidth="1"/>
    <col min="12" max="12" width="5.33203125" style="31" customWidth="1"/>
  </cols>
  <sheetData>
    <row r="1" spans="1:12" ht="15">
      <c r="A1" s="593" t="s">
        <v>1234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</row>
    <row r="2" spans="1:12" ht="15">
      <c r="A2" s="593" t="s">
        <v>1233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</row>
    <row r="3" spans="1:12" ht="10.5" customHeight="1"/>
    <row r="4" spans="1:12" ht="13.5" customHeight="1">
      <c r="A4" s="572" t="s">
        <v>1231</v>
      </c>
      <c r="B4" s="572"/>
      <c r="C4" s="608">
        <v>2014</v>
      </c>
      <c r="D4" s="608"/>
      <c r="E4" s="608">
        <v>2015</v>
      </c>
      <c r="F4" s="608"/>
      <c r="G4" s="608">
        <v>2016</v>
      </c>
      <c r="H4" s="608"/>
      <c r="I4" s="608">
        <v>2017</v>
      </c>
      <c r="J4" s="608"/>
      <c r="K4" s="608">
        <v>2018</v>
      </c>
      <c r="L4" s="608"/>
    </row>
    <row r="5" spans="1:12" ht="52.8">
      <c r="A5" s="573"/>
      <c r="B5" s="573"/>
      <c r="C5" s="429" t="s">
        <v>1222</v>
      </c>
      <c r="D5" s="179" t="s">
        <v>541</v>
      </c>
      <c r="E5" s="429" t="s">
        <v>1222</v>
      </c>
      <c r="F5" s="179" t="s">
        <v>541</v>
      </c>
      <c r="G5" s="429" t="s">
        <v>1222</v>
      </c>
      <c r="H5" s="179" t="s">
        <v>541</v>
      </c>
      <c r="I5" s="429" t="s">
        <v>1222</v>
      </c>
      <c r="J5" s="179" t="s">
        <v>541</v>
      </c>
      <c r="K5" s="429" t="s">
        <v>1222</v>
      </c>
      <c r="L5" s="179" t="s">
        <v>541</v>
      </c>
    </row>
    <row r="6" spans="1:12" ht="26.4">
      <c r="A6" s="575" t="s">
        <v>1223</v>
      </c>
      <c r="B6" s="257" t="s">
        <v>1230</v>
      </c>
      <c r="C6" s="396">
        <v>24</v>
      </c>
      <c r="D6" s="189">
        <v>92.3</v>
      </c>
      <c r="E6" s="396">
        <v>32</v>
      </c>
      <c r="F6" s="189">
        <v>91.4</v>
      </c>
      <c r="G6" s="396">
        <v>84</v>
      </c>
      <c r="H6" s="189">
        <v>98.8</v>
      </c>
      <c r="I6" s="396">
        <v>131</v>
      </c>
      <c r="J6" s="189">
        <v>97.8</v>
      </c>
      <c r="K6" s="396">
        <v>210</v>
      </c>
      <c r="L6" s="189">
        <v>97.7</v>
      </c>
    </row>
    <row r="7" spans="1:12" ht="26.4">
      <c r="A7" s="681"/>
      <c r="B7" s="231" t="s">
        <v>1221</v>
      </c>
      <c r="C7" s="232">
        <v>2</v>
      </c>
      <c r="D7" s="159">
        <v>7.7</v>
      </c>
      <c r="E7" s="232">
        <v>3</v>
      </c>
      <c r="F7" s="159">
        <v>8.6</v>
      </c>
      <c r="G7" s="232">
        <v>1</v>
      </c>
      <c r="H7" s="159">
        <v>1.2</v>
      </c>
      <c r="I7" s="232">
        <v>3</v>
      </c>
      <c r="J7" s="159">
        <v>2.2000000000000002</v>
      </c>
      <c r="K7" s="232">
        <v>5</v>
      </c>
      <c r="L7" s="159">
        <v>2.2999999999999998</v>
      </c>
    </row>
    <row r="8" spans="1:12" ht="26.4">
      <c r="A8" s="575" t="s">
        <v>1224</v>
      </c>
      <c r="B8" s="257" t="s">
        <v>1230</v>
      </c>
      <c r="C8" s="396">
        <v>21</v>
      </c>
      <c r="D8" s="189">
        <v>100</v>
      </c>
      <c r="E8" s="396">
        <v>27</v>
      </c>
      <c r="F8" s="189">
        <v>100</v>
      </c>
      <c r="G8" s="396">
        <v>78</v>
      </c>
      <c r="H8" s="189">
        <v>100</v>
      </c>
      <c r="I8" s="396">
        <v>129</v>
      </c>
      <c r="J8" s="189">
        <v>100</v>
      </c>
      <c r="K8" s="396">
        <v>203</v>
      </c>
      <c r="L8" s="189">
        <v>100</v>
      </c>
    </row>
    <row r="9" spans="1:12" ht="26.4">
      <c r="A9" s="681"/>
      <c r="B9" s="231" t="s">
        <v>1221</v>
      </c>
      <c r="C9" s="232">
        <v>0</v>
      </c>
      <c r="D9" s="159">
        <v>0</v>
      </c>
      <c r="E9" s="232">
        <v>0</v>
      </c>
      <c r="F9" s="159">
        <v>0</v>
      </c>
      <c r="G9" s="232">
        <v>0</v>
      </c>
      <c r="H9" s="159">
        <v>0</v>
      </c>
      <c r="I9" s="232">
        <v>0</v>
      </c>
      <c r="J9" s="159">
        <v>0</v>
      </c>
      <c r="K9" s="232">
        <v>0</v>
      </c>
      <c r="L9" s="159">
        <v>0</v>
      </c>
    </row>
    <row r="10" spans="1:12" ht="26.4">
      <c r="A10" s="620" t="s">
        <v>1225</v>
      </c>
      <c r="B10" s="237" t="s">
        <v>1230</v>
      </c>
      <c r="C10" s="395">
        <v>23</v>
      </c>
      <c r="D10" s="59">
        <v>100</v>
      </c>
      <c r="E10" s="395">
        <v>27</v>
      </c>
      <c r="F10" s="59">
        <v>100</v>
      </c>
      <c r="G10" s="395">
        <v>77</v>
      </c>
      <c r="H10" s="59">
        <v>98.7</v>
      </c>
      <c r="I10" s="395">
        <v>129</v>
      </c>
      <c r="J10" s="59">
        <v>100</v>
      </c>
      <c r="K10" s="395">
        <v>202</v>
      </c>
      <c r="L10" s="59">
        <v>99.5</v>
      </c>
    </row>
    <row r="11" spans="1:12" ht="26.4">
      <c r="A11" s="622"/>
      <c r="B11" s="238" t="s">
        <v>1221</v>
      </c>
      <c r="C11" s="286">
        <v>0</v>
      </c>
      <c r="D11" s="163">
        <v>0</v>
      </c>
      <c r="E11" s="286">
        <v>0</v>
      </c>
      <c r="F11" s="163">
        <v>0</v>
      </c>
      <c r="G11" s="286">
        <v>1</v>
      </c>
      <c r="H11" s="163">
        <v>1.3</v>
      </c>
      <c r="I11" s="286">
        <v>0</v>
      </c>
      <c r="J11" s="163">
        <v>0</v>
      </c>
      <c r="K11" s="286">
        <v>1</v>
      </c>
      <c r="L11" s="163">
        <v>0.5</v>
      </c>
    </row>
    <row r="12" spans="1:12" ht="26.4">
      <c r="A12" s="575" t="s">
        <v>1226</v>
      </c>
      <c r="B12" s="257" t="s">
        <v>1230</v>
      </c>
      <c r="C12" s="396">
        <v>22</v>
      </c>
      <c r="D12" s="189">
        <v>95.6</v>
      </c>
      <c r="E12" s="396">
        <v>27</v>
      </c>
      <c r="F12" s="189">
        <v>100</v>
      </c>
      <c r="G12" s="396">
        <v>76</v>
      </c>
      <c r="H12" s="189">
        <v>97.4</v>
      </c>
      <c r="I12" s="396">
        <v>127</v>
      </c>
      <c r="J12" s="189">
        <v>98.4</v>
      </c>
      <c r="K12" s="396">
        <v>202</v>
      </c>
      <c r="L12" s="189">
        <v>99.5</v>
      </c>
    </row>
    <row r="13" spans="1:12" ht="26.4">
      <c r="A13" s="681"/>
      <c r="B13" s="238" t="s">
        <v>1221</v>
      </c>
      <c r="C13" s="286">
        <v>1</v>
      </c>
      <c r="D13" s="163">
        <v>4.4000000000000004</v>
      </c>
      <c r="E13" s="286">
        <v>0</v>
      </c>
      <c r="F13" s="163">
        <v>0</v>
      </c>
      <c r="G13" s="286">
        <v>2</v>
      </c>
      <c r="H13" s="163">
        <v>2.6</v>
      </c>
      <c r="I13" s="286">
        <v>2</v>
      </c>
      <c r="J13" s="163">
        <v>1.6</v>
      </c>
      <c r="K13" s="286">
        <v>1</v>
      </c>
      <c r="L13" s="163">
        <v>0.5</v>
      </c>
    </row>
    <row r="14" spans="1:12" ht="26.4">
      <c r="A14" s="620" t="s">
        <v>1227</v>
      </c>
      <c r="B14" s="237" t="s">
        <v>1230</v>
      </c>
      <c r="C14" s="395">
        <v>5</v>
      </c>
      <c r="D14" s="59">
        <v>100</v>
      </c>
      <c r="E14" s="395">
        <v>28</v>
      </c>
      <c r="F14" s="59">
        <v>100</v>
      </c>
      <c r="G14" s="395">
        <v>78</v>
      </c>
      <c r="H14" s="59">
        <v>100</v>
      </c>
      <c r="I14" s="395">
        <v>129</v>
      </c>
      <c r="J14" s="59">
        <v>100</v>
      </c>
      <c r="K14" s="395">
        <v>135</v>
      </c>
      <c r="L14" s="59">
        <v>100</v>
      </c>
    </row>
    <row r="15" spans="1:12" ht="26.4">
      <c r="A15" s="622"/>
      <c r="B15" s="238" t="s">
        <v>1221</v>
      </c>
      <c r="C15" s="286">
        <v>0</v>
      </c>
      <c r="D15" s="163">
        <v>0</v>
      </c>
      <c r="E15" s="286">
        <v>0</v>
      </c>
      <c r="F15" s="163">
        <v>0</v>
      </c>
      <c r="G15" s="286">
        <v>0</v>
      </c>
      <c r="H15" s="163">
        <v>0</v>
      </c>
      <c r="I15" s="286">
        <v>0</v>
      </c>
      <c r="J15" s="163">
        <v>0</v>
      </c>
      <c r="K15" s="286">
        <v>0</v>
      </c>
      <c r="L15" s="163">
        <v>0</v>
      </c>
    </row>
    <row r="16" spans="1:12" ht="26.4">
      <c r="A16" s="575" t="s">
        <v>1228</v>
      </c>
      <c r="B16" s="257" t="s">
        <v>1230</v>
      </c>
      <c r="C16" s="396">
        <v>26</v>
      </c>
      <c r="D16" s="189">
        <v>100</v>
      </c>
      <c r="E16" s="396">
        <v>34</v>
      </c>
      <c r="F16" s="189">
        <v>100</v>
      </c>
      <c r="G16" s="396">
        <v>86</v>
      </c>
      <c r="H16" s="189">
        <v>100</v>
      </c>
      <c r="I16" s="396">
        <v>134</v>
      </c>
      <c r="J16" s="189">
        <v>100</v>
      </c>
      <c r="K16" s="396">
        <v>215</v>
      </c>
      <c r="L16" s="189">
        <v>100</v>
      </c>
    </row>
    <row r="17" spans="1:12" ht="26.4">
      <c r="A17" s="681"/>
      <c r="B17" s="238" t="s">
        <v>1221</v>
      </c>
      <c r="C17" s="286">
        <v>0</v>
      </c>
      <c r="D17" s="163">
        <v>0</v>
      </c>
      <c r="E17" s="286">
        <v>0</v>
      </c>
      <c r="F17" s="163">
        <v>0</v>
      </c>
      <c r="G17" s="286">
        <v>0</v>
      </c>
      <c r="H17" s="163">
        <v>0</v>
      </c>
      <c r="I17" s="286">
        <v>0</v>
      </c>
      <c r="J17" s="163">
        <v>0</v>
      </c>
      <c r="K17" s="286">
        <v>0</v>
      </c>
      <c r="L17" s="163">
        <v>0</v>
      </c>
    </row>
    <row r="18" spans="1:12" ht="26.4">
      <c r="A18" s="620" t="s">
        <v>1229</v>
      </c>
      <c r="B18" s="237" t="s">
        <v>1230</v>
      </c>
      <c r="C18" s="395">
        <v>17</v>
      </c>
      <c r="D18" s="59">
        <v>68</v>
      </c>
      <c r="E18" s="395">
        <v>31</v>
      </c>
      <c r="F18" s="59">
        <v>86.1</v>
      </c>
      <c r="G18" s="395">
        <v>102</v>
      </c>
      <c r="H18" s="59">
        <v>91.1</v>
      </c>
      <c r="I18" s="395">
        <v>111</v>
      </c>
      <c r="J18" s="59">
        <v>82.2</v>
      </c>
      <c r="K18" s="395">
        <v>186</v>
      </c>
      <c r="L18" s="59">
        <v>86.1</v>
      </c>
    </row>
    <row r="19" spans="1:12" ht="26.4">
      <c r="A19" s="622"/>
      <c r="B19" s="238" t="s">
        <v>1221</v>
      </c>
      <c r="C19" s="286">
        <v>8</v>
      </c>
      <c r="D19" s="163">
        <v>32</v>
      </c>
      <c r="E19" s="286">
        <v>5</v>
      </c>
      <c r="F19" s="163">
        <v>13.9</v>
      </c>
      <c r="G19" s="286">
        <v>10</v>
      </c>
      <c r="H19" s="163">
        <v>8.9</v>
      </c>
      <c r="I19" s="286">
        <v>24</v>
      </c>
      <c r="J19" s="163">
        <v>17.8</v>
      </c>
      <c r="K19" s="286">
        <v>30</v>
      </c>
      <c r="L19" s="163">
        <v>13.9</v>
      </c>
    </row>
    <row r="20" spans="1:12" ht="26.4">
      <c r="A20" s="575" t="s">
        <v>1372</v>
      </c>
      <c r="B20" s="257" t="s">
        <v>1230</v>
      </c>
      <c r="C20" s="396">
        <v>22</v>
      </c>
      <c r="D20" s="189">
        <v>100</v>
      </c>
      <c r="E20" s="396">
        <v>26</v>
      </c>
      <c r="F20" s="189">
        <v>100</v>
      </c>
      <c r="G20" s="396">
        <v>78</v>
      </c>
      <c r="H20" s="189">
        <v>100</v>
      </c>
      <c r="I20" s="396">
        <v>129</v>
      </c>
      <c r="J20" s="189">
        <v>100</v>
      </c>
      <c r="K20" s="396">
        <v>203</v>
      </c>
      <c r="L20" s="189">
        <v>100</v>
      </c>
    </row>
    <row r="21" spans="1:12" ht="26.4">
      <c r="A21" s="681"/>
      <c r="B21" s="238" t="s">
        <v>1221</v>
      </c>
      <c r="C21" s="286">
        <v>0</v>
      </c>
      <c r="D21" s="163">
        <v>0</v>
      </c>
      <c r="E21" s="286">
        <v>0</v>
      </c>
      <c r="F21" s="163">
        <v>0</v>
      </c>
      <c r="G21" s="286">
        <v>0</v>
      </c>
      <c r="H21" s="163">
        <v>0</v>
      </c>
      <c r="I21" s="286">
        <v>0</v>
      </c>
      <c r="J21" s="163">
        <v>0</v>
      </c>
      <c r="K21" s="286">
        <v>0</v>
      </c>
      <c r="L21" s="163">
        <v>0</v>
      </c>
    </row>
    <row r="22" spans="1:12" ht="26.4">
      <c r="A22" s="620" t="s">
        <v>1373</v>
      </c>
      <c r="B22" s="237" t="s">
        <v>1230</v>
      </c>
      <c r="C22" s="395">
        <v>25</v>
      </c>
      <c r="D22" s="59">
        <v>100</v>
      </c>
      <c r="E22" s="395">
        <v>36</v>
      </c>
      <c r="F22" s="59">
        <v>100</v>
      </c>
      <c r="G22" s="395">
        <v>87</v>
      </c>
      <c r="H22" s="59">
        <v>100</v>
      </c>
      <c r="I22" s="395">
        <v>134</v>
      </c>
      <c r="J22" s="59">
        <v>100</v>
      </c>
      <c r="K22" s="395">
        <v>215</v>
      </c>
      <c r="L22" s="59">
        <v>100</v>
      </c>
    </row>
    <row r="23" spans="1:12" ht="26.4">
      <c r="A23" s="622"/>
      <c r="B23" s="238" t="s">
        <v>1221</v>
      </c>
      <c r="C23" s="286">
        <v>0</v>
      </c>
      <c r="D23" s="163">
        <v>0</v>
      </c>
      <c r="E23" s="286">
        <v>0</v>
      </c>
      <c r="F23" s="163">
        <v>0</v>
      </c>
      <c r="G23" s="286">
        <v>0</v>
      </c>
      <c r="H23" s="163">
        <v>0</v>
      </c>
      <c r="I23" s="286">
        <v>0</v>
      </c>
      <c r="J23" s="163">
        <v>0</v>
      </c>
      <c r="K23" s="286">
        <v>0</v>
      </c>
      <c r="L23" s="163">
        <v>0</v>
      </c>
    </row>
    <row r="24" spans="1:12" ht="26.4">
      <c r="A24" s="744" t="s">
        <v>1374</v>
      </c>
      <c r="B24" s="257" t="s">
        <v>1230</v>
      </c>
      <c r="C24" s="396"/>
      <c r="D24" s="189"/>
      <c r="E24" s="396">
        <v>15</v>
      </c>
      <c r="F24" s="189">
        <v>100</v>
      </c>
      <c r="G24" s="396">
        <v>78</v>
      </c>
      <c r="H24" s="189">
        <v>100</v>
      </c>
      <c r="I24" s="396">
        <v>128</v>
      </c>
      <c r="J24" s="189">
        <v>99.2</v>
      </c>
      <c r="K24" s="396">
        <v>192</v>
      </c>
      <c r="L24" s="189">
        <v>94.6</v>
      </c>
    </row>
    <row r="25" spans="1:12" ht="26.4">
      <c r="A25" s="681"/>
      <c r="B25" s="238" t="s">
        <v>1221</v>
      </c>
      <c r="C25" s="286"/>
      <c r="D25" s="163"/>
      <c r="E25" s="286">
        <v>0</v>
      </c>
      <c r="F25" s="163">
        <v>0</v>
      </c>
      <c r="G25" s="286">
        <v>0</v>
      </c>
      <c r="H25" s="163">
        <v>0</v>
      </c>
      <c r="I25" s="286">
        <v>1</v>
      </c>
      <c r="J25" s="163">
        <v>0.8</v>
      </c>
      <c r="K25" s="286">
        <v>11</v>
      </c>
      <c r="L25" s="163">
        <v>5.4</v>
      </c>
    </row>
    <row r="26" spans="1:12" ht="26.4">
      <c r="A26" s="744" t="s">
        <v>1420</v>
      </c>
      <c r="B26" s="257" t="s">
        <v>1230</v>
      </c>
      <c r="C26" s="396"/>
      <c r="D26" s="189"/>
      <c r="E26" s="396">
        <v>20</v>
      </c>
      <c r="F26" s="189">
        <v>95.2</v>
      </c>
      <c r="G26" s="396">
        <v>78</v>
      </c>
      <c r="H26" s="189">
        <v>100</v>
      </c>
      <c r="I26" s="396">
        <v>127</v>
      </c>
      <c r="J26" s="189">
        <v>98.4</v>
      </c>
      <c r="K26" s="396">
        <v>201</v>
      </c>
      <c r="L26" s="189">
        <v>99</v>
      </c>
    </row>
    <row r="27" spans="1:12" ht="26.4">
      <c r="A27" s="681"/>
      <c r="B27" s="238" t="s">
        <v>1221</v>
      </c>
      <c r="C27" s="286"/>
      <c r="D27" s="163"/>
      <c r="E27" s="286">
        <v>1</v>
      </c>
      <c r="F27" s="163">
        <v>4.8</v>
      </c>
      <c r="G27" s="286">
        <v>0</v>
      </c>
      <c r="H27" s="163">
        <v>0</v>
      </c>
      <c r="I27" s="286">
        <v>2</v>
      </c>
      <c r="J27" s="163">
        <v>1.6</v>
      </c>
      <c r="K27" s="286">
        <v>2</v>
      </c>
      <c r="L27" s="163">
        <v>1</v>
      </c>
    </row>
  </sheetData>
  <mergeCells count="19">
    <mergeCell ref="I4:J4"/>
    <mergeCell ref="K4:L4"/>
    <mergeCell ref="A20:A21"/>
    <mergeCell ref="A22:A23"/>
    <mergeCell ref="A24:A25"/>
    <mergeCell ref="A12:A13"/>
    <mergeCell ref="A14:A15"/>
    <mergeCell ref="A16:A17"/>
    <mergeCell ref="A18:A19"/>
    <mergeCell ref="A26:A27"/>
    <mergeCell ref="A6:A7"/>
    <mergeCell ref="A8:A9"/>
    <mergeCell ref="A10:A11"/>
    <mergeCell ref="A1:L1"/>
    <mergeCell ref="A2:L2"/>
    <mergeCell ref="A4:B5"/>
    <mergeCell ref="C4:D4"/>
    <mergeCell ref="E4:F4"/>
    <mergeCell ref="G4:H4"/>
  </mergeCells>
  <pageMargins left="0.70866141732283472" right="0.31496062992125984" top="0.35433070866141736" bottom="0.55118110236220474" header="0.31496062992125984" footer="0.31496062992125984"/>
  <pageSetup orientation="portrait" r:id="rId1"/>
  <headerFooter>
    <oddFooter>&amp;A</oddFooter>
  </headerFooter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/>
  </sheetViews>
  <sheetFormatPr defaultColWidth="9.109375" defaultRowHeight="13.2"/>
  <cols>
    <col min="1" max="1" width="15.5546875" style="34" bestFit="1" customWidth="1"/>
    <col min="2" max="2" width="12" style="34" bestFit="1" customWidth="1"/>
    <col min="3" max="3" width="8.33203125" style="395" customWidth="1"/>
    <col min="4" max="4" width="5.33203125" style="52" customWidth="1"/>
    <col min="5" max="5" width="8.33203125" style="395" customWidth="1"/>
    <col min="6" max="6" width="5.33203125" style="52" customWidth="1"/>
    <col min="7" max="7" width="8.33203125" style="395" customWidth="1"/>
    <col min="8" max="8" width="5.33203125" style="52" customWidth="1"/>
    <col min="9" max="9" width="8.33203125" style="395" customWidth="1"/>
    <col min="10" max="10" width="5.33203125" style="52" customWidth="1"/>
    <col min="11" max="11" width="8.33203125" style="395" customWidth="1"/>
    <col min="12" max="12" width="5.33203125" style="52" customWidth="1"/>
    <col min="13" max="16384" width="9.109375" style="34"/>
  </cols>
  <sheetData>
    <row r="1" spans="1:12" ht="31.5" customHeight="1">
      <c r="A1" s="578" t="s">
        <v>1421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</row>
    <row r="2" spans="1:12" ht="32.25" customHeight="1">
      <c r="A2" s="578" t="s">
        <v>1422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3" spans="1:12" ht="10.5" customHeight="1"/>
    <row r="4" spans="1:12">
      <c r="A4" s="572" t="s">
        <v>1231</v>
      </c>
      <c r="B4" s="572"/>
      <c r="C4" s="608">
        <v>2014</v>
      </c>
      <c r="D4" s="608"/>
      <c r="E4" s="608">
        <v>2015</v>
      </c>
      <c r="F4" s="608"/>
      <c r="G4" s="608">
        <v>2016</v>
      </c>
      <c r="H4" s="608"/>
      <c r="I4" s="608">
        <v>2017</v>
      </c>
      <c r="J4" s="608"/>
      <c r="K4" s="608">
        <v>2018</v>
      </c>
      <c r="L4" s="608"/>
    </row>
    <row r="5" spans="1:12" ht="52.8">
      <c r="A5" s="573"/>
      <c r="B5" s="573"/>
      <c r="C5" s="429" t="s">
        <v>1222</v>
      </c>
      <c r="D5" s="179" t="s">
        <v>541</v>
      </c>
      <c r="E5" s="429" t="s">
        <v>1222</v>
      </c>
      <c r="F5" s="179" t="s">
        <v>541</v>
      </c>
      <c r="G5" s="429" t="s">
        <v>1222</v>
      </c>
      <c r="H5" s="179" t="s">
        <v>541</v>
      </c>
      <c r="I5" s="429" t="s">
        <v>1222</v>
      </c>
      <c r="J5" s="179" t="s">
        <v>541</v>
      </c>
      <c r="K5" s="429" t="s">
        <v>1222</v>
      </c>
      <c r="L5" s="179" t="s">
        <v>541</v>
      </c>
    </row>
    <row r="6" spans="1:12" ht="26.4">
      <c r="A6" s="575" t="s">
        <v>1223</v>
      </c>
      <c r="B6" s="257" t="s">
        <v>1230</v>
      </c>
      <c r="C6" s="396">
        <v>11</v>
      </c>
      <c r="D6" s="189">
        <v>42.3</v>
      </c>
      <c r="E6" s="396">
        <v>12</v>
      </c>
      <c r="F6" s="189">
        <v>36.4</v>
      </c>
      <c r="G6" s="396">
        <v>15</v>
      </c>
      <c r="H6" s="189">
        <v>17.2</v>
      </c>
      <c r="I6" s="396">
        <v>82</v>
      </c>
      <c r="J6" s="189">
        <v>84.5</v>
      </c>
      <c r="K6" s="396">
        <v>12</v>
      </c>
      <c r="L6" s="189">
        <v>37.5</v>
      </c>
    </row>
    <row r="7" spans="1:12" ht="26.4">
      <c r="A7" s="681"/>
      <c r="B7" s="231" t="s">
        <v>1221</v>
      </c>
      <c r="C7" s="232">
        <v>15</v>
      </c>
      <c r="D7" s="159">
        <v>57.7</v>
      </c>
      <c r="E7" s="232">
        <v>21</v>
      </c>
      <c r="F7" s="159">
        <v>63.6</v>
      </c>
      <c r="G7" s="232">
        <v>72</v>
      </c>
      <c r="H7" s="159">
        <v>82.8</v>
      </c>
      <c r="I7" s="232">
        <v>15</v>
      </c>
      <c r="J7" s="159">
        <v>15.5</v>
      </c>
      <c r="K7" s="232">
        <v>20</v>
      </c>
      <c r="L7" s="159">
        <v>62.5</v>
      </c>
    </row>
    <row r="8" spans="1:12" ht="26.4">
      <c r="A8" s="575" t="s">
        <v>1224</v>
      </c>
      <c r="B8" s="257" t="s">
        <v>1230</v>
      </c>
      <c r="C8" s="396">
        <v>24</v>
      </c>
      <c r="D8" s="189">
        <v>100</v>
      </c>
      <c r="E8" s="396">
        <v>25</v>
      </c>
      <c r="F8" s="189">
        <v>96.2</v>
      </c>
      <c r="G8" s="396">
        <v>78</v>
      </c>
      <c r="H8" s="189">
        <v>97.5</v>
      </c>
      <c r="I8" s="396">
        <v>92</v>
      </c>
      <c r="J8" s="189">
        <v>100</v>
      </c>
      <c r="K8" s="396">
        <v>31</v>
      </c>
      <c r="L8" s="189">
        <v>96.9</v>
      </c>
    </row>
    <row r="9" spans="1:12" ht="26.4">
      <c r="A9" s="681"/>
      <c r="B9" s="231" t="s">
        <v>1221</v>
      </c>
      <c r="C9" s="232">
        <v>0</v>
      </c>
      <c r="D9" s="159">
        <v>0</v>
      </c>
      <c r="E9" s="232">
        <v>1</v>
      </c>
      <c r="F9" s="159">
        <v>3.8</v>
      </c>
      <c r="G9" s="232">
        <v>2</v>
      </c>
      <c r="H9" s="159">
        <v>2.5</v>
      </c>
      <c r="I9" s="232">
        <v>0</v>
      </c>
      <c r="J9" s="159">
        <v>0</v>
      </c>
      <c r="K9" s="232">
        <v>1</v>
      </c>
      <c r="L9" s="159">
        <v>3.1</v>
      </c>
    </row>
    <row r="10" spans="1:12" ht="26.4">
      <c r="A10" s="620" t="s">
        <v>1225</v>
      </c>
      <c r="B10" s="237" t="s">
        <v>1230</v>
      </c>
      <c r="C10" s="395">
        <v>21</v>
      </c>
      <c r="D10" s="59">
        <v>87.5</v>
      </c>
      <c r="E10" s="395">
        <v>23</v>
      </c>
      <c r="F10" s="59">
        <v>88.5</v>
      </c>
      <c r="G10" s="395">
        <v>76</v>
      </c>
      <c r="H10" s="59">
        <v>95</v>
      </c>
      <c r="I10" s="395">
        <v>90</v>
      </c>
      <c r="J10" s="59">
        <v>97.8</v>
      </c>
      <c r="K10" s="395">
        <v>25</v>
      </c>
      <c r="L10" s="59">
        <v>78.099999999999994</v>
      </c>
    </row>
    <row r="11" spans="1:12" ht="26.4">
      <c r="A11" s="622"/>
      <c r="B11" s="238" t="s">
        <v>1221</v>
      </c>
      <c r="C11" s="286">
        <v>3</v>
      </c>
      <c r="D11" s="163">
        <v>12.5</v>
      </c>
      <c r="E11" s="286">
        <v>3</v>
      </c>
      <c r="F11" s="163">
        <v>11.5</v>
      </c>
      <c r="G11" s="286">
        <v>4</v>
      </c>
      <c r="H11" s="163">
        <v>5</v>
      </c>
      <c r="I11" s="286">
        <v>2</v>
      </c>
      <c r="J11" s="163">
        <v>2.2000000000000002</v>
      </c>
      <c r="K11" s="286">
        <v>7</v>
      </c>
      <c r="L11" s="163">
        <v>21.9</v>
      </c>
    </row>
    <row r="12" spans="1:12" ht="26.4">
      <c r="A12" s="575" t="s">
        <v>1226</v>
      </c>
      <c r="B12" s="257" t="s">
        <v>1230</v>
      </c>
      <c r="C12" s="396">
        <v>16</v>
      </c>
      <c r="D12" s="189">
        <v>69.599999999999994</v>
      </c>
      <c r="E12" s="396">
        <v>11</v>
      </c>
      <c r="F12" s="189">
        <v>42.3</v>
      </c>
      <c r="G12" s="396">
        <v>16</v>
      </c>
      <c r="H12" s="189">
        <v>20</v>
      </c>
      <c r="I12" s="396">
        <v>72</v>
      </c>
      <c r="J12" s="189">
        <v>78.3</v>
      </c>
      <c r="K12" s="396">
        <v>11</v>
      </c>
      <c r="L12" s="189">
        <v>34.4</v>
      </c>
    </row>
    <row r="13" spans="1:12" ht="26.4">
      <c r="A13" s="681"/>
      <c r="B13" s="238" t="s">
        <v>1221</v>
      </c>
      <c r="C13" s="286">
        <v>7</v>
      </c>
      <c r="D13" s="163">
        <v>30.4</v>
      </c>
      <c r="E13" s="286">
        <v>15</v>
      </c>
      <c r="F13" s="163">
        <v>57.7</v>
      </c>
      <c r="G13" s="286">
        <v>63</v>
      </c>
      <c r="H13" s="163">
        <v>78.8</v>
      </c>
      <c r="I13" s="286">
        <v>20</v>
      </c>
      <c r="J13" s="163">
        <v>21.7</v>
      </c>
      <c r="K13" s="286">
        <v>21</v>
      </c>
      <c r="L13" s="163">
        <v>65.599999999999994</v>
      </c>
    </row>
    <row r="14" spans="1:12" ht="26.4">
      <c r="A14" s="620" t="s">
        <v>1227</v>
      </c>
      <c r="B14" s="237" t="s">
        <v>1230</v>
      </c>
      <c r="C14" s="395">
        <v>8</v>
      </c>
      <c r="D14" s="59">
        <v>100</v>
      </c>
      <c r="E14" s="395">
        <v>23</v>
      </c>
      <c r="F14" s="59">
        <v>88.5</v>
      </c>
      <c r="G14" s="395">
        <v>26</v>
      </c>
      <c r="H14" s="59">
        <v>32.5</v>
      </c>
      <c r="I14" s="395">
        <v>88</v>
      </c>
      <c r="J14" s="59">
        <v>95.6</v>
      </c>
      <c r="K14" s="395">
        <v>19</v>
      </c>
      <c r="L14" s="59">
        <v>95</v>
      </c>
    </row>
    <row r="15" spans="1:12" ht="26.4">
      <c r="A15" s="622"/>
      <c r="B15" s="238" t="s">
        <v>1221</v>
      </c>
      <c r="C15" s="286">
        <v>0</v>
      </c>
      <c r="D15" s="163">
        <v>0</v>
      </c>
      <c r="E15" s="286">
        <v>3</v>
      </c>
      <c r="F15" s="163">
        <v>11.5</v>
      </c>
      <c r="G15" s="286">
        <v>54</v>
      </c>
      <c r="H15" s="163">
        <v>67.5</v>
      </c>
      <c r="I15" s="286">
        <v>4</v>
      </c>
      <c r="J15" s="163">
        <v>4.3</v>
      </c>
      <c r="K15" s="286">
        <v>1</v>
      </c>
      <c r="L15" s="163">
        <v>5</v>
      </c>
    </row>
    <row r="16" spans="1:12" ht="26.4">
      <c r="A16" s="575" t="s">
        <v>1228</v>
      </c>
      <c r="B16" s="257" t="s">
        <v>1230</v>
      </c>
      <c r="C16" s="396">
        <v>27</v>
      </c>
      <c r="D16" s="189">
        <v>100</v>
      </c>
      <c r="E16" s="396">
        <v>33</v>
      </c>
      <c r="F16" s="189">
        <v>100</v>
      </c>
      <c r="G16" s="396">
        <v>85</v>
      </c>
      <c r="H16" s="189">
        <v>100</v>
      </c>
      <c r="I16" s="396">
        <v>96</v>
      </c>
      <c r="J16" s="189">
        <v>98</v>
      </c>
      <c r="K16" s="396">
        <v>30</v>
      </c>
      <c r="L16" s="189">
        <v>93.8</v>
      </c>
    </row>
    <row r="17" spans="1:12" ht="26.4">
      <c r="A17" s="681"/>
      <c r="B17" s="238" t="s">
        <v>1221</v>
      </c>
      <c r="C17" s="286">
        <v>0</v>
      </c>
      <c r="D17" s="163">
        <v>0</v>
      </c>
      <c r="E17" s="286">
        <v>0</v>
      </c>
      <c r="F17" s="163">
        <v>0</v>
      </c>
      <c r="G17" s="286">
        <v>0</v>
      </c>
      <c r="H17" s="163">
        <v>0</v>
      </c>
      <c r="I17" s="286">
        <v>2</v>
      </c>
      <c r="J17" s="163">
        <v>2</v>
      </c>
      <c r="K17" s="286">
        <v>2</v>
      </c>
      <c r="L17" s="163">
        <v>6.2</v>
      </c>
    </row>
    <row r="18" spans="1:12" ht="26.4">
      <c r="A18" s="620" t="s">
        <v>1229</v>
      </c>
      <c r="B18" s="237" t="s">
        <v>1230</v>
      </c>
      <c r="C18" s="395">
        <v>22</v>
      </c>
      <c r="D18" s="59">
        <v>84.6</v>
      </c>
      <c r="E18" s="395">
        <v>30</v>
      </c>
      <c r="F18" s="59">
        <v>90.9</v>
      </c>
      <c r="G18" s="395">
        <v>28</v>
      </c>
      <c r="H18" s="59">
        <v>32.9</v>
      </c>
      <c r="I18" s="395">
        <v>96</v>
      </c>
      <c r="J18" s="59">
        <v>98</v>
      </c>
      <c r="K18" s="395">
        <v>26</v>
      </c>
      <c r="L18" s="59">
        <v>81.2</v>
      </c>
    </row>
    <row r="19" spans="1:12" ht="26.4">
      <c r="A19" s="622"/>
      <c r="B19" s="238" t="s">
        <v>1221</v>
      </c>
      <c r="C19" s="286">
        <v>4</v>
      </c>
      <c r="D19" s="163">
        <v>15.4</v>
      </c>
      <c r="E19" s="286">
        <v>3</v>
      </c>
      <c r="F19" s="163">
        <v>9.1</v>
      </c>
      <c r="G19" s="286">
        <v>56</v>
      </c>
      <c r="H19" s="163">
        <v>65.900000000000006</v>
      </c>
      <c r="I19" s="286">
        <v>2</v>
      </c>
      <c r="J19" s="163">
        <v>2</v>
      </c>
      <c r="K19" s="286">
        <v>6</v>
      </c>
      <c r="L19" s="163">
        <v>18.8</v>
      </c>
    </row>
    <row r="20" spans="1:12" ht="26.4">
      <c r="A20" s="575" t="s">
        <v>1372</v>
      </c>
      <c r="B20" s="257" t="s">
        <v>1230</v>
      </c>
      <c r="C20" s="396">
        <v>24</v>
      </c>
      <c r="D20" s="189">
        <v>100</v>
      </c>
      <c r="E20" s="396">
        <v>24</v>
      </c>
      <c r="F20" s="189">
        <v>100</v>
      </c>
      <c r="G20" s="396">
        <v>81</v>
      </c>
      <c r="H20" s="189">
        <v>100</v>
      </c>
      <c r="I20" s="396">
        <v>93</v>
      </c>
      <c r="J20" s="189">
        <v>100</v>
      </c>
      <c r="K20" s="396">
        <v>32</v>
      </c>
      <c r="L20" s="189">
        <v>100</v>
      </c>
    </row>
    <row r="21" spans="1:12" ht="26.4">
      <c r="A21" s="681"/>
      <c r="B21" s="238" t="s">
        <v>1221</v>
      </c>
      <c r="C21" s="286">
        <v>0</v>
      </c>
      <c r="D21" s="163">
        <v>0</v>
      </c>
      <c r="E21" s="286">
        <v>0</v>
      </c>
      <c r="F21" s="163">
        <v>0</v>
      </c>
      <c r="G21" s="286">
        <v>0</v>
      </c>
      <c r="H21" s="163">
        <v>0</v>
      </c>
      <c r="I21" s="286">
        <v>0</v>
      </c>
      <c r="J21" s="163">
        <v>0</v>
      </c>
      <c r="K21" s="286">
        <v>0</v>
      </c>
      <c r="L21" s="163">
        <v>0</v>
      </c>
    </row>
    <row r="22" spans="1:12" ht="26.4">
      <c r="A22" s="620" t="s">
        <v>1373</v>
      </c>
      <c r="B22" s="237" t="s">
        <v>1230</v>
      </c>
      <c r="C22" s="395">
        <v>27</v>
      </c>
      <c r="D22" s="59">
        <v>100</v>
      </c>
      <c r="E22" s="395">
        <v>33</v>
      </c>
      <c r="F22" s="59">
        <v>100</v>
      </c>
      <c r="G22" s="395">
        <v>87</v>
      </c>
      <c r="H22" s="59">
        <v>100</v>
      </c>
      <c r="I22" s="395">
        <v>96</v>
      </c>
      <c r="J22" s="59">
        <v>98</v>
      </c>
      <c r="K22" s="395">
        <v>30</v>
      </c>
      <c r="L22" s="59">
        <v>93.8</v>
      </c>
    </row>
    <row r="23" spans="1:12" ht="26.4">
      <c r="A23" s="622"/>
      <c r="B23" s="238" t="s">
        <v>1221</v>
      </c>
      <c r="C23" s="286">
        <v>0</v>
      </c>
      <c r="D23" s="163">
        <v>0</v>
      </c>
      <c r="E23" s="286">
        <v>0</v>
      </c>
      <c r="F23" s="163">
        <v>0</v>
      </c>
      <c r="G23" s="286">
        <v>0</v>
      </c>
      <c r="H23" s="163">
        <v>0</v>
      </c>
      <c r="I23" s="286">
        <v>2</v>
      </c>
      <c r="J23" s="163">
        <v>2</v>
      </c>
      <c r="K23" s="286">
        <v>2</v>
      </c>
      <c r="L23" s="163">
        <v>6.2</v>
      </c>
    </row>
    <row r="24" spans="1:12" ht="26.4">
      <c r="A24" s="744" t="s">
        <v>1374</v>
      </c>
      <c r="B24" s="257" t="s">
        <v>1230</v>
      </c>
      <c r="C24" s="396"/>
      <c r="D24" s="189"/>
      <c r="E24" s="396">
        <v>14</v>
      </c>
      <c r="F24" s="189">
        <v>100</v>
      </c>
      <c r="G24" s="396">
        <v>80</v>
      </c>
      <c r="H24" s="189">
        <v>100</v>
      </c>
      <c r="I24" s="396">
        <v>92</v>
      </c>
      <c r="J24" s="189">
        <v>100</v>
      </c>
      <c r="K24" s="396">
        <v>32</v>
      </c>
      <c r="L24" s="189">
        <v>100</v>
      </c>
    </row>
    <row r="25" spans="1:12" ht="26.4">
      <c r="A25" s="681"/>
      <c r="B25" s="238" t="s">
        <v>1221</v>
      </c>
      <c r="C25" s="286"/>
      <c r="D25" s="163"/>
      <c r="E25" s="286">
        <v>0</v>
      </c>
      <c r="F25" s="163">
        <v>0</v>
      </c>
      <c r="G25" s="286">
        <v>0</v>
      </c>
      <c r="H25" s="163">
        <v>0</v>
      </c>
      <c r="I25" s="286">
        <v>0</v>
      </c>
      <c r="J25" s="163">
        <v>0</v>
      </c>
      <c r="K25" s="286">
        <v>0</v>
      </c>
      <c r="L25" s="163">
        <v>0</v>
      </c>
    </row>
    <row r="26" spans="1:12" ht="26.4">
      <c r="A26" s="744" t="s">
        <v>1420</v>
      </c>
      <c r="B26" s="257" t="s">
        <v>1230</v>
      </c>
      <c r="C26" s="396"/>
      <c r="D26" s="189"/>
      <c r="E26" s="396">
        <v>6</v>
      </c>
      <c r="F26" s="189">
        <v>23.1</v>
      </c>
      <c r="G26" s="396">
        <v>15</v>
      </c>
      <c r="H26" s="189">
        <v>18.8</v>
      </c>
      <c r="I26" s="396">
        <v>76</v>
      </c>
      <c r="J26" s="189">
        <v>82.6</v>
      </c>
      <c r="K26" s="396">
        <v>10</v>
      </c>
      <c r="L26" s="189">
        <v>31.2</v>
      </c>
    </row>
    <row r="27" spans="1:12" ht="26.4">
      <c r="A27" s="681"/>
      <c r="B27" s="238" t="s">
        <v>1221</v>
      </c>
      <c r="C27" s="286"/>
      <c r="D27" s="163"/>
      <c r="E27" s="286">
        <v>20</v>
      </c>
      <c r="F27" s="163">
        <v>76.900000000000006</v>
      </c>
      <c r="G27" s="286">
        <v>65</v>
      </c>
      <c r="H27" s="163">
        <v>81.2</v>
      </c>
      <c r="I27" s="286">
        <v>16</v>
      </c>
      <c r="J27" s="163">
        <v>17.399999999999999</v>
      </c>
      <c r="K27" s="286">
        <v>22</v>
      </c>
      <c r="L27" s="163">
        <v>68.8</v>
      </c>
    </row>
  </sheetData>
  <mergeCells count="19">
    <mergeCell ref="I4:J4"/>
    <mergeCell ref="K4:L4"/>
    <mergeCell ref="A20:A21"/>
    <mergeCell ref="A22:A23"/>
    <mergeCell ref="A24:A25"/>
    <mergeCell ref="A12:A13"/>
    <mergeCell ref="A14:A15"/>
    <mergeCell ref="A16:A17"/>
    <mergeCell ref="A18:A19"/>
    <mergeCell ref="A26:A27"/>
    <mergeCell ref="A6:A7"/>
    <mergeCell ref="A8:A9"/>
    <mergeCell ref="A10:A11"/>
    <mergeCell ref="A1:L1"/>
    <mergeCell ref="A2:L2"/>
    <mergeCell ref="A4:B5"/>
    <mergeCell ref="C4:D4"/>
    <mergeCell ref="E4:F4"/>
    <mergeCell ref="G4:H4"/>
  </mergeCells>
  <pageMargins left="0.70866141732283472" right="0.31496062992125984" top="0.35433070866141736" bottom="0.55118110236220474" header="0.31496062992125984" footer="0.31496062992125984"/>
  <pageSetup orientation="portrait" r:id="rId1"/>
  <headerFooter>
    <oddFooter>&amp;A</oddFooter>
  </headerFooter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40"/>
  <sheetViews>
    <sheetView workbookViewId="0"/>
  </sheetViews>
  <sheetFormatPr defaultColWidth="9.109375" defaultRowHeight="13.2"/>
  <cols>
    <col min="1" max="1" width="5.33203125" style="233" customWidth="1"/>
    <col min="2" max="2" width="5.88671875" style="233" customWidth="1"/>
    <col min="3" max="3" width="6" style="233" customWidth="1"/>
    <col min="4" max="4" width="6.6640625" style="233" customWidth="1"/>
    <col min="5" max="5" width="5.6640625" style="233" customWidth="1"/>
    <col min="6" max="6" width="6.88671875" style="233" customWidth="1"/>
    <col min="7" max="7" width="5.6640625" style="233" customWidth="1"/>
    <col min="8" max="8" width="6.109375" style="233" customWidth="1"/>
    <col min="9" max="9" width="5.6640625" style="233" customWidth="1"/>
    <col min="10" max="10" width="6.44140625" style="233" customWidth="1"/>
    <col min="11" max="11" width="5.6640625" style="233" customWidth="1"/>
    <col min="12" max="12" width="6.44140625" style="233" customWidth="1"/>
    <col min="13" max="13" width="5.88671875" style="233" customWidth="1"/>
    <col min="14" max="14" width="7.5546875" style="34" customWidth="1"/>
    <col min="15" max="30" width="9.109375" style="34"/>
    <col min="31" max="16384" width="9.109375" style="233"/>
  </cols>
  <sheetData>
    <row r="2" spans="1:32" s="1" customFormat="1" ht="15">
      <c r="A2" s="557" t="s">
        <v>595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1:32" s="1" customFormat="1" ht="15">
      <c r="A3" s="557" t="s">
        <v>596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2" ht="13.8"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</row>
    <row r="5" spans="1:32" ht="29.25" customHeight="1">
      <c r="B5" s="558" t="s">
        <v>562</v>
      </c>
      <c r="C5" s="558" t="s">
        <v>684</v>
      </c>
      <c r="D5" s="560" t="s">
        <v>268</v>
      </c>
      <c r="E5" s="200" t="s">
        <v>35</v>
      </c>
      <c r="F5" s="201"/>
      <c r="G5" s="201"/>
      <c r="H5" s="201"/>
      <c r="I5" s="200" t="s">
        <v>136</v>
      </c>
      <c r="J5" s="201"/>
      <c r="K5" s="201"/>
      <c r="L5" s="201"/>
      <c r="AE5" s="34"/>
    </row>
    <row r="6" spans="1:32" ht="105" customHeight="1">
      <c r="B6" s="559"/>
      <c r="C6" s="559"/>
      <c r="D6" s="561"/>
      <c r="E6" s="203" t="s">
        <v>138</v>
      </c>
      <c r="F6" s="204" t="s">
        <v>541</v>
      </c>
      <c r="G6" s="203" t="s">
        <v>139</v>
      </c>
      <c r="H6" s="204" t="s">
        <v>541</v>
      </c>
      <c r="I6" s="203" t="s">
        <v>685</v>
      </c>
      <c r="J6" s="205" t="s">
        <v>268</v>
      </c>
      <c r="K6" s="203" t="s">
        <v>686</v>
      </c>
      <c r="L6" s="205" t="s">
        <v>268</v>
      </c>
      <c r="AE6" s="34"/>
      <c r="AF6" s="34"/>
    </row>
    <row r="7" spans="1:32" s="7" customFormat="1" ht="13.8">
      <c r="B7" s="142">
        <v>2014</v>
      </c>
      <c r="C7" s="137">
        <v>361</v>
      </c>
      <c r="D7" s="134">
        <v>27.4</v>
      </c>
      <c r="E7" s="137">
        <v>197</v>
      </c>
      <c r="F7" s="137">
        <v>55</v>
      </c>
      <c r="G7" s="137">
        <v>164</v>
      </c>
      <c r="H7" s="137">
        <v>45</v>
      </c>
      <c r="I7" s="137">
        <v>259</v>
      </c>
      <c r="J7" s="143">
        <v>28.8</v>
      </c>
      <c r="K7" s="137">
        <v>102</v>
      </c>
      <c r="L7" s="143">
        <v>24.4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7" customFormat="1" ht="13.8">
      <c r="B8" s="142">
        <v>2015</v>
      </c>
      <c r="C8" s="137">
        <v>413</v>
      </c>
      <c r="D8" s="134">
        <v>31.4</v>
      </c>
      <c r="E8" s="137">
        <v>231</v>
      </c>
      <c r="F8" s="137">
        <v>56</v>
      </c>
      <c r="G8" s="137">
        <v>182</v>
      </c>
      <c r="H8" s="137">
        <v>44</v>
      </c>
      <c r="I8" s="137">
        <v>306</v>
      </c>
      <c r="J8" s="143">
        <v>34</v>
      </c>
      <c r="K8" s="137">
        <v>107</v>
      </c>
      <c r="L8" s="143">
        <v>25.6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s="7" customFormat="1" ht="13.8">
      <c r="B9" s="142">
        <v>2016</v>
      </c>
      <c r="C9" s="137">
        <v>280</v>
      </c>
      <c r="D9" s="144">
        <v>21.3</v>
      </c>
      <c r="E9" s="137">
        <v>154</v>
      </c>
      <c r="F9" s="137">
        <v>55</v>
      </c>
      <c r="G9" s="137">
        <v>126</v>
      </c>
      <c r="H9" s="137">
        <v>45</v>
      </c>
      <c r="I9" s="137">
        <v>215</v>
      </c>
      <c r="J9" s="143">
        <v>23.8</v>
      </c>
      <c r="K9" s="137">
        <v>65</v>
      </c>
      <c r="L9" s="143">
        <v>15.7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7" customFormat="1" ht="13.8">
      <c r="B10" s="142">
        <v>2017</v>
      </c>
      <c r="C10" s="137">
        <v>267</v>
      </c>
      <c r="D10" s="134">
        <v>20.3</v>
      </c>
      <c r="E10" s="137">
        <v>147</v>
      </c>
      <c r="F10" s="137">
        <v>55</v>
      </c>
      <c r="G10" s="137">
        <v>120</v>
      </c>
      <c r="H10" s="137">
        <v>45</v>
      </c>
      <c r="I10" s="137">
        <v>191</v>
      </c>
      <c r="J10" s="143">
        <v>21.2</v>
      </c>
      <c r="K10" s="137">
        <v>76</v>
      </c>
      <c r="L10" s="143">
        <v>18.3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7" customFormat="1" ht="13.8">
      <c r="B11" s="142">
        <v>2018</v>
      </c>
      <c r="C11" s="137">
        <v>294</v>
      </c>
      <c r="D11" s="134">
        <v>22.3</v>
      </c>
      <c r="E11" s="137">
        <v>159</v>
      </c>
      <c r="F11" s="137">
        <v>54</v>
      </c>
      <c r="G11" s="137">
        <v>135</v>
      </c>
      <c r="H11" s="137">
        <v>46</v>
      </c>
      <c r="I11" s="137">
        <v>206</v>
      </c>
      <c r="J11" s="143">
        <v>22.6</v>
      </c>
      <c r="K11" s="137">
        <v>88</v>
      </c>
      <c r="L11" s="143">
        <v>21.8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s="7" customFormat="1">
      <c r="C12" s="233"/>
      <c r="D12" s="233"/>
      <c r="E12" s="233"/>
      <c r="F12" s="233"/>
      <c r="G12" s="233"/>
      <c r="H12" s="233"/>
      <c r="I12" s="233"/>
      <c r="J12" s="233"/>
      <c r="K12" s="233"/>
      <c r="N12" s="8"/>
      <c r="O12" s="9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32" s="7" customFormat="1">
      <c r="C13" s="233"/>
      <c r="D13" s="233"/>
      <c r="E13" s="233"/>
      <c r="F13" s="233"/>
      <c r="G13" s="233"/>
      <c r="H13" s="233"/>
      <c r="I13" s="233"/>
      <c r="J13" s="233"/>
      <c r="K13" s="233"/>
      <c r="N13" s="8"/>
      <c r="O13" s="9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pans="1:32" s="7" customFormat="1">
      <c r="C14" s="233"/>
      <c r="D14" s="233"/>
      <c r="E14" s="233"/>
      <c r="F14" s="233"/>
      <c r="G14" s="233"/>
      <c r="H14" s="233"/>
      <c r="I14" s="233"/>
      <c r="J14" s="233"/>
      <c r="K14" s="233"/>
      <c r="N14" s="8"/>
      <c r="O14" s="9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32" s="7" customFormat="1">
      <c r="C15" s="233"/>
      <c r="D15" s="233"/>
      <c r="E15" s="233"/>
      <c r="F15" s="233"/>
      <c r="G15" s="233"/>
      <c r="H15" s="233"/>
      <c r="I15" s="233"/>
      <c r="J15" s="233"/>
      <c r="K15" s="233"/>
      <c r="N15" s="8"/>
      <c r="O15" s="9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2" s="7" customFormat="1">
      <c r="C16" s="233"/>
      <c r="D16" s="233"/>
      <c r="E16" s="233"/>
      <c r="F16" s="233"/>
      <c r="G16" s="233"/>
      <c r="H16" s="233"/>
      <c r="I16" s="233"/>
      <c r="J16" s="233"/>
      <c r="K16" s="233"/>
      <c r="N16" s="8"/>
      <c r="O16" s="9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1:30" s="1" customFormat="1" ht="15" customHeight="1">
      <c r="A17" s="557" t="s">
        <v>597</v>
      </c>
      <c r="B17" s="557"/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N17" s="557"/>
      <c r="O17" s="21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pans="1:30" s="1" customFormat="1" ht="15" customHeight="1">
      <c r="A18" s="557" t="s">
        <v>598</v>
      </c>
      <c r="B18" s="557"/>
      <c r="C18" s="557"/>
      <c r="D18" s="557"/>
      <c r="E18" s="557"/>
      <c r="F18" s="557"/>
      <c r="G18" s="557"/>
      <c r="H18" s="557"/>
      <c r="I18" s="557"/>
      <c r="J18" s="557"/>
      <c r="K18" s="557"/>
      <c r="L18" s="557"/>
      <c r="M18" s="557"/>
      <c r="N18" s="557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pans="1:30" s="7" customFormat="1">
      <c r="C19" s="233"/>
      <c r="D19" s="233"/>
      <c r="E19" s="233"/>
      <c r="F19" s="233"/>
      <c r="G19" s="233"/>
      <c r="H19" s="233"/>
      <c r="I19" s="233"/>
      <c r="J19" s="233"/>
      <c r="K19" s="233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30" s="7" customFormat="1">
      <c r="B20" s="208" t="s">
        <v>269</v>
      </c>
      <c r="C20" s="209" t="s">
        <v>270</v>
      </c>
      <c r="D20" s="210"/>
      <c r="E20" s="210"/>
      <c r="F20" s="210"/>
      <c r="G20" s="210"/>
      <c r="H20" s="210"/>
      <c r="I20" s="210"/>
      <c r="J20" s="210"/>
      <c r="K20" s="210"/>
      <c r="L20" s="2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s="7" customFormat="1">
      <c r="B21" s="212" t="s">
        <v>271</v>
      </c>
      <c r="C21" s="213" t="s">
        <v>546</v>
      </c>
      <c r="D21" s="213" t="s">
        <v>272</v>
      </c>
      <c r="E21" s="213" t="s">
        <v>273</v>
      </c>
      <c r="F21" s="213" t="s">
        <v>274</v>
      </c>
      <c r="G21" s="213" t="s">
        <v>275</v>
      </c>
      <c r="H21" s="213" t="s">
        <v>276</v>
      </c>
      <c r="I21" s="213" t="s">
        <v>277</v>
      </c>
      <c r="J21" s="213" t="s">
        <v>327</v>
      </c>
      <c r="K21" s="155" t="s">
        <v>328</v>
      </c>
      <c r="L21" s="214" t="s">
        <v>1770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 s="7" customFormat="1" ht="13.8">
      <c r="B22" s="142">
        <v>2014</v>
      </c>
      <c r="C22" s="146">
        <v>2</v>
      </c>
      <c r="D22" s="146">
        <v>189</v>
      </c>
      <c r="E22" s="146">
        <v>147</v>
      </c>
      <c r="F22" s="146">
        <v>17</v>
      </c>
      <c r="G22" s="146">
        <v>2</v>
      </c>
      <c r="H22" s="146">
        <v>2</v>
      </c>
      <c r="I22" s="146">
        <v>2</v>
      </c>
      <c r="J22" s="146"/>
      <c r="K22" s="146"/>
      <c r="L22" s="146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s="7" customFormat="1" ht="13.8">
      <c r="B23" s="142">
        <v>2015</v>
      </c>
      <c r="C23" s="134">
        <v>3</v>
      </c>
      <c r="D23" s="134">
        <v>210</v>
      </c>
      <c r="E23" s="134">
        <v>175</v>
      </c>
      <c r="F23" s="134">
        <v>21</v>
      </c>
      <c r="G23" s="134">
        <v>2</v>
      </c>
      <c r="H23" s="134">
        <v>2</v>
      </c>
      <c r="I23" s="134"/>
      <c r="J23" s="134"/>
      <c r="K23" s="134"/>
      <c r="L23" s="134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30" s="7" customFormat="1" ht="13.8">
      <c r="B24" s="142">
        <v>2016</v>
      </c>
      <c r="C24" s="134">
        <v>2</v>
      </c>
      <c r="D24" s="134">
        <v>142</v>
      </c>
      <c r="E24" s="134">
        <v>115</v>
      </c>
      <c r="F24" s="134">
        <v>14</v>
      </c>
      <c r="G24" s="134">
        <v>2</v>
      </c>
      <c r="H24" s="134">
        <v>1</v>
      </c>
      <c r="I24" s="134">
        <v>2</v>
      </c>
      <c r="J24" s="134">
        <v>1</v>
      </c>
      <c r="K24" s="134">
        <v>1</v>
      </c>
      <c r="L24" s="134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30" s="7" customFormat="1" ht="13.8">
      <c r="B25" s="142">
        <v>2017</v>
      </c>
      <c r="C25" s="134"/>
      <c r="D25" s="134">
        <v>136</v>
      </c>
      <c r="E25" s="134">
        <v>110</v>
      </c>
      <c r="F25" s="134">
        <v>17</v>
      </c>
      <c r="G25" s="134">
        <v>2</v>
      </c>
      <c r="H25" s="134">
        <v>1</v>
      </c>
      <c r="I25" s="134">
        <v>1</v>
      </c>
      <c r="J25" s="134"/>
      <c r="K25" s="134"/>
      <c r="L25" s="134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 s="7" customFormat="1" ht="13.8">
      <c r="B26" s="142">
        <v>2018</v>
      </c>
      <c r="C26" s="134"/>
      <c r="D26" s="134">
        <v>151</v>
      </c>
      <c r="E26" s="134">
        <v>123</v>
      </c>
      <c r="F26" s="134">
        <v>17</v>
      </c>
      <c r="G26" s="134">
        <v>2</v>
      </c>
      <c r="H26" s="134">
        <v>1</v>
      </c>
      <c r="I26" s="134"/>
      <c r="J26" s="134"/>
      <c r="K26" s="134"/>
      <c r="L26" s="134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s="7" customFormat="1" ht="11.4"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 s="7" customFormat="1" ht="11.4"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 s="7" customFormat="1" ht="11.4"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 s="7" customFormat="1" ht="11.4"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30" s="7" customFormat="1" ht="11.4"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 s="17" customFormat="1" ht="15">
      <c r="A32" s="593" t="s">
        <v>599</v>
      </c>
      <c r="B32" s="593"/>
      <c r="C32" s="593"/>
      <c r="D32" s="593"/>
      <c r="E32" s="593"/>
      <c r="F32" s="593"/>
      <c r="G32" s="593"/>
      <c r="H32" s="593"/>
      <c r="I32" s="593"/>
      <c r="J32" s="593"/>
      <c r="K32" s="593"/>
      <c r="L32" s="593"/>
      <c r="M32" s="593"/>
      <c r="N32" s="593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1:32" s="17" customFormat="1" ht="15">
      <c r="A33" s="593" t="s">
        <v>600</v>
      </c>
      <c r="B33" s="593"/>
      <c r="C33" s="593"/>
      <c r="D33" s="593"/>
      <c r="E33" s="593"/>
      <c r="F33" s="593"/>
      <c r="G33" s="593"/>
      <c r="H33" s="593"/>
      <c r="I33" s="593"/>
      <c r="J33" s="593"/>
      <c r="K33" s="593"/>
      <c r="L33" s="593"/>
      <c r="M33" s="593"/>
      <c r="N33" s="593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pans="1:32" s="7" customFormat="1" ht="15" customHeight="1"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2" s="7" customFormat="1" ht="22.8">
      <c r="A35" s="216" t="s">
        <v>527</v>
      </c>
      <c r="B35" s="204" t="s">
        <v>542</v>
      </c>
      <c r="C35" s="204" t="s">
        <v>543</v>
      </c>
      <c r="D35" s="204" t="s">
        <v>544</v>
      </c>
      <c r="E35" s="204" t="s">
        <v>545</v>
      </c>
      <c r="F35" s="204" t="s">
        <v>329</v>
      </c>
      <c r="G35" s="204" t="s">
        <v>330</v>
      </c>
      <c r="H35" s="204" t="s">
        <v>331</v>
      </c>
      <c r="I35" s="204" t="s">
        <v>332</v>
      </c>
      <c r="J35" s="204" t="s">
        <v>333</v>
      </c>
      <c r="K35" s="204" t="s">
        <v>334</v>
      </c>
      <c r="L35" s="204" t="s">
        <v>99</v>
      </c>
      <c r="M35" s="181" t="s">
        <v>100</v>
      </c>
      <c r="N35" s="216" t="s">
        <v>101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s="7" customFormat="1" ht="13.8">
      <c r="A36" s="142">
        <v>2014</v>
      </c>
      <c r="B36" s="162">
        <v>49</v>
      </c>
      <c r="C36" s="162">
        <v>38</v>
      </c>
      <c r="D36" s="162">
        <v>40</v>
      </c>
      <c r="E36" s="162">
        <v>58</v>
      </c>
      <c r="F36" s="162">
        <v>51</v>
      </c>
      <c r="G36" s="162">
        <v>25</v>
      </c>
      <c r="H36" s="162">
        <v>12</v>
      </c>
      <c r="I36" s="162">
        <v>7</v>
      </c>
      <c r="J36" s="162">
        <v>13</v>
      </c>
      <c r="K36" s="162">
        <v>20</v>
      </c>
      <c r="L36" s="162">
        <v>24</v>
      </c>
      <c r="M36" s="162">
        <v>31</v>
      </c>
      <c r="N36" s="296">
        <f>SUM(B36:M36)</f>
        <v>368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</row>
    <row r="37" spans="1:32" s="7" customFormat="1" ht="13.8">
      <c r="A37" s="142">
        <v>2015</v>
      </c>
      <c r="B37" s="162">
        <v>54</v>
      </c>
      <c r="C37" s="162">
        <v>34</v>
      </c>
      <c r="D37" s="162">
        <v>64</v>
      </c>
      <c r="E37" s="162">
        <v>55</v>
      </c>
      <c r="F37" s="162">
        <v>70</v>
      </c>
      <c r="G37" s="162">
        <v>25</v>
      </c>
      <c r="H37" s="162">
        <v>12</v>
      </c>
      <c r="I37" s="162">
        <v>9</v>
      </c>
      <c r="J37" s="162">
        <v>16</v>
      </c>
      <c r="K37" s="162">
        <v>11</v>
      </c>
      <c r="L37" s="162">
        <v>25</v>
      </c>
      <c r="M37" s="162">
        <v>38</v>
      </c>
      <c r="N37" s="162">
        <f>SUM(B37:M37)</f>
        <v>413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</row>
    <row r="38" spans="1:32" s="7" customFormat="1" ht="13.8">
      <c r="A38" s="142">
        <v>2016</v>
      </c>
      <c r="B38" s="162">
        <v>23</v>
      </c>
      <c r="C38" s="162">
        <v>35</v>
      </c>
      <c r="D38" s="162">
        <v>41</v>
      </c>
      <c r="E38" s="162">
        <v>34</v>
      </c>
      <c r="F38" s="162">
        <v>19</v>
      </c>
      <c r="G38" s="162">
        <v>24</v>
      </c>
      <c r="H38" s="162">
        <v>5</v>
      </c>
      <c r="I38" s="162">
        <v>8</v>
      </c>
      <c r="J38" s="162">
        <v>9</v>
      </c>
      <c r="K38" s="162">
        <v>13</v>
      </c>
      <c r="L38" s="162">
        <v>25</v>
      </c>
      <c r="M38" s="162">
        <v>39</v>
      </c>
      <c r="N38" s="162">
        <f>SUM(B38:M38)</f>
        <v>275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s="7" customFormat="1" ht="13.8">
      <c r="A39" s="142">
        <v>2017</v>
      </c>
      <c r="B39" s="162">
        <v>29</v>
      </c>
      <c r="C39" s="162">
        <v>30</v>
      </c>
      <c r="D39" s="162">
        <v>31</v>
      </c>
      <c r="E39" s="162">
        <v>14</v>
      </c>
      <c r="F39" s="162">
        <v>23</v>
      </c>
      <c r="G39" s="162">
        <v>18</v>
      </c>
      <c r="H39" s="162">
        <v>4</v>
      </c>
      <c r="I39" s="162">
        <v>7</v>
      </c>
      <c r="J39" s="162">
        <v>17</v>
      </c>
      <c r="K39" s="162">
        <v>18</v>
      </c>
      <c r="L39" s="162">
        <v>39</v>
      </c>
      <c r="M39" s="162">
        <v>34</v>
      </c>
      <c r="N39" s="162">
        <f>SUM(B39:M39)</f>
        <v>264</v>
      </c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1:32" s="7" customFormat="1" ht="13.8">
      <c r="A40" s="142">
        <v>2018</v>
      </c>
      <c r="B40" s="162">
        <v>50</v>
      </c>
      <c r="C40" s="162">
        <v>41</v>
      </c>
      <c r="D40" s="162">
        <v>37</v>
      </c>
      <c r="E40" s="162">
        <v>34</v>
      </c>
      <c r="F40" s="162">
        <v>26</v>
      </c>
      <c r="G40" s="162">
        <v>23</v>
      </c>
      <c r="H40" s="162">
        <v>8</v>
      </c>
      <c r="I40" s="162">
        <v>8</v>
      </c>
      <c r="J40" s="162">
        <v>6</v>
      </c>
      <c r="K40" s="162">
        <v>15</v>
      </c>
      <c r="L40" s="162">
        <v>14</v>
      </c>
      <c r="M40" s="162">
        <v>27</v>
      </c>
      <c r="N40" s="162">
        <f>SUM(B40:M40)</f>
        <v>289</v>
      </c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</row>
  </sheetData>
  <mergeCells count="9">
    <mergeCell ref="C5:C6"/>
    <mergeCell ref="A2:N2"/>
    <mergeCell ref="A3:N3"/>
    <mergeCell ref="A17:N17"/>
    <mergeCell ref="A18:N18"/>
    <mergeCell ref="A33:N33"/>
    <mergeCell ref="A32:N32"/>
    <mergeCell ref="D5:D6"/>
    <mergeCell ref="B5:B6"/>
  </mergeCells>
  <phoneticPr fontId="0" type="noConversion"/>
  <pageMargins left="1.1599999999999999" right="0.32" top="0.49" bottom="0.5" header="0.35" footer="0.28000000000000003"/>
  <pageSetup paperSize="9" orientation="portrait" r:id="rId1"/>
  <headerFooter alignWithMargins="0">
    <oddFooter>&amp;A</oddFooter>
  </headerFooter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/>
  </sheetViews>
  <sheetFormatPr defaultColWidth="9.109375" defaultRowHeight="13.2"/>
  <cols>
    <col min="1" max="1" width="14.109375" style="34" customWidth="1"/>
    <col min="2" max="2" width="11.109375" style="34" customWidth="1"/>
    <col min="3" max="3" width="5.5546875" style="34" customWidth="1"/>
    <col min="4" max="4" width="5.88671875" style="34" customWidth="1"/>
    <col min="5" max="5" width="5.5546875" style="34" customWidth="1"/>
    <col min="6" max="6" width="5.88671875" style="34" customWidth="1"/>
    <col min="7" max="7" width="5.5546875" style="34" customWidth="1"/>
    <col min="8" max="8" width="5.88671875" style="34" customWidth="1"/>
    <col min="9" max="9" width="5.5546875" style="34" customWidth="1"/>
    <col min="10" max="10" width="5.88671875" style="34" customWidth="1"/>
    <col min="11" max="11" width="5.5546875" style="34" customWidth="1"/>
    <col min="12" max="12" width="5.88671875" style="34" customWidth="1"/>
    <col min="13" max="16384" width="9.109375" style="34"/>
  </cols>
  <sheetData>
    <row r="1" spans="1:12" ht="15">
      <c r="A1" s="584" t="s">
        <v>601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</row>
    <row r="2" spans="1:12" ht="15">
      <c r="A2" s="584" t="s">
        <v>602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4" spans="1:12">
      <c r="A4" s="575" t="s">
        <v>102</v>
      </c>
      <c r="B4" s="575"/>
      <c r="C4" s="582">
        <v>2014</v>
      </c>
      <c r="D4" s="582"/>
      <c r="E4" s="582">
        <v>2015</v>
      </c>
      <c r="F4" s="582"/>
      <c r="G4" s="582">
        <v>2016</v>
      </c>
      <c r="H4" s="582"/>
      <c r="I4" s="582">
        <v>2017</v>
      </c>
      <c r="J4" s="582"/>
      <c r="K4" s="582">
        <v>2018</v>
      </c>
      <c r="L4" s="582"/>
    </row>
    <row r="5" spans="1:12" ht="39.6">
      <c r="A5" s="576"/>
      <c r="B5" s="577"/>
      <c r="C5" s="231" t="s">
        <v>103</v>
      </c>
      <c r="D5" s="291" t="s">
        <v>541</v>
      </c>
      <c r="E5" s="231" t="s">
        <v>103</v>
      </c>
      <c r="F5" s="291" t="s">
        <v>541</v>
      </c>
      <c r="G5" s="231" t="s">
        <v>103</v>
      </c>
      <c r="H5" s="291" t="s">
        <v>541</v>
      </c>
      <c r="I5" s="231" t="s">
        <v>103</v>
      </c>
      <c r="J5" s="291" t="s">
        <v>541</v>
      </c>
      <c r="K5" s="231" t="s">
        <v>103</v>
      </c>
      <c r="L5" s="291" t="s">
        <v>541</v>
      </c>
    </row>
    <row r="6" spans="1:12" ht="48.75" customHeight="1">
      <c r="A6" s="564" t="s">
        <v>104</v>
      </c>
      <c r="B6" s="564"/>
      <c r="C6" s="52">
        <v>258</v>
      </c>
      <c r="D6" s="59">
        <v>71.5</v>
      </c>
      <c r="E6" s="52">
        <v>302</v>
      </c>
      <c r="F6" s="59">
        <v>73.099999999999994</v>
      </c>
      <c r="G6" s="52">
        <v>208</v>
      </c>
      <c r="H6" s="59">
        <v>74.3</v>
      </c>
      <c r="I6" s="52">
        <v>193</v>
      </c>
      <c r="J6" s="59">
        <v>72.3</v>
      </c>
      <c r="K6" s="52">
        <v>221</v>
      </c>
      <c r="L6" s="59">
        <v>75.2</v>
      </c>
    </row>
    <row r="7" spans="1:12" ht="12.75" customHeight="1">
      <c r="A7" s="565" t="s">
        <v>1475</v>
      </c>
      <c r="B7" s="565"/>
      <c r="C7" s="162">
        <v>39</v>
      </c>
      <c r="D7" s="163">
        <v>10.8</v>
      </c>
      <c r="E7" s="162">
        <v>32</v>
      </c>
      <c r="F7" s="163">
        <v>7.7</v>
      </c>
      <c r="G7" s="162">
        <v>23</v>
      </c>
      <c r="H7" s="163">
        <v>8.1999999999999993</v>
      </c>
      <c r="I7" s="162">
        <v>13</v>
      </c>
      <c r="J7" s="163">
        <v>4.9000000000000004</v>
      </c>
      <c r="K7" s="162">
        <v>17</v>
      </c>
      <c r="L7" s="163">
        <v>5.8</v>
      </c>
    </row>
    <row r="8" spans="1:12" ht="26.25" customHeight="1">
      <c r="A8" s="564" t="s">
        <v>106</v>
      </c>
      <c r="B8" s="564"/>
      <c r="C8" s="62">
        <v>60</v>
      </c>
      <c r="D8" s="63">
        <v>16.600000000000001</v>
      </c>
      <c r="E8" s="62">
        <v>76</v>
      </c>
      <c r="F8" s="63">
        <v>18.399999999999999</v>
      </c>
      <c r="G8" s="62">
        <v>42</v>
      </c>
      <c r="H8" s="63">
        <v>15</v>
      </c>
      <c r="I8" s="62">
        <v>58</v>
      </c>
      <c r="J8" s="63">
        <v>21.7</v>
      </c>
      <c r="K8" s="62">
        <v>55</v>
      </c>
      <c r="L8" s="63">
        <v>18.7</v>
      </c>
    </row>
    <row r="9" spans="1:12" ht="12.75" customHeight="1">
      <c r="A9" s="565" t="s">
        <v>107</v>
      </c>
      <c r="B9" s="565"/>
      <c r="C9" s="165"/>
      <c r="D9" s="166"/>
      <c r="E9" s="165"/>
      <c r="F9" s="166"/>
      <c r="G9" s="165"/>
      <c r="H9" s="166"/>
      <c r="I9" s="165"/>
      <c r="J9" s="166"/>
      <c r="K9" s="165"/>
      <c r="L9" s="166"/>
    </row>
    <row r="10" spans="1:12">
      <c r="A10" s="574" t="s">
        <v>416</v>
      </c>
      <c r="B10" s="574"/>
      <c r="C10" s="62"/>
      <c r="D10" s="63"/>
      <c r="E10" s="62"/>
      <c r="F10" s="63"/>
      <c r="G10" s="62"/>
      <c r="H10" s="63"/>
      <c r="I10" s="62"/>
      <c r="J10" s="63"/>
      <c r="K10" s="62"/>
      <c r="L10" s="63"/>
    </row>
    <row r="11" spans="1:12" ht="27" customHeight="1">
      <c r="A11" s="565" t="s">
        <v>108</v>
      </c>
      <c r="B11" s="565"/>
      <c r="C11" s="165">
        <v>3</v>
      </c>
      <c r="D11" s="166">
        <v>0.8</v>
      </c>
      <c r="E11" s="165">
        <v>1</v>
      </c>
      <c r="F11" s="166">
        <v>0.2</v>
      </c>
      <c r="G11" s="165">
        <v>5</v>
      </c>
      <c r="H11" s="166">
        <v>1.8</v>
      </c>
      <c r="I11" s="165">
        <v>2</v>
      </c>
      <c r="J11" s="166">
        <v>0.7</v>
      </c>
      <c r="K11" s="165">
        <v>1</v>
      </c>
      <c r="L11" s="166">
        <v>0.3</v>
      </c>
    </row>
    <row r="12" spans="1:12" ht="26.25" customHeight="1">
      <c r="A12" s="564" t="s">
        <v>109</v>
      </c>
      <c r="B12" s="564"/>
      <c r="C12" s="62"/>
      <c r="D12" s="63"/>
      <c r="E12" s="62"/>
      <c r="F12" s="63"/>
      <c r="G12" s="62">
        <v>1</v>
      </c>
      <c r="H12" s="63">
        <v>0.4</v>
      </c>
      <c r="I12" s="62"/>
      <c r="J12" s="63"/>
      <c r="K12" s="62"/>
      <c r="L12" s="63"/>
    </row>
    <row r="13" spans="1:12" ht="26.25" customHeight="1">
      <c r="A13" s="565" t="s">
        <v>110</v>
      </c>
      <c r="B13" s="565"/>
      <c r="C13" s="165"/>
      <c r="D13" s="166"/>
      <c r="E13" s="165"/>
      <c r="F13" s="166"/>
      <c r="G13" s="165"/>
      <c r="H13" s="166"/>
      <c r="I13" s="165"/>
      <c r="J13" s="166"/>
      <c r="K13" s="165"/>
      <c r="L13" s="166"/>
    </row>
    <row r="14" spans="1:12" ht="26.25" customHeight="1">
      <c r="A14" s="564" t="s">
        <v>111</v>
      </c>
      <c r="B14" s="564"/>
      <c r="C14" s="62"/>
      <c r="D14" s="63"/>
      <c r="E14" s="62"/>
      <c r="F14" s="63"/>
      <c r="G14" s="62"/>
      <c r="H14" s="63"/>
      <c r="I14" s="62"/>
      <c r="J14" s="63"/>
      <c r="K14" s="62"/>
      <c r="L14" s="63"/>
    </row>
    <row r="15" spans="1:12" ht="26.25" customHeight="1">
      <c r="A15" s="566" t="s">
        <v>1473</v>
      </c>
      <c r="B15" s="566"/>
      <c r="C15" s="165"/>
      <c r="D15" s="166"/>
      <c r="E15" s="165"/>
      <c r="F15" s="166"/>
      <c r="G15" s="165">
        <v>1</v>
      </c>
      <c r="H15" s="166"/>
      <c r="I15" s="165"/>
      <c r="J15" s="166"/>
      <c r="K15" s="165"/>
      <c r="L15" s="166"/>
    </row>
    <row r="16" spans="1:12">
      <c r="A16" s="741" t="s">
        <v>618</v>
      </c>
      <c r="B16" s="741"/>
      <c r="C16" s="165">
        <v>1</v>
      </c>
      <c r="D16" s="166">
        <v>0.3</v>
      </c>
      <c r="E16" s="165">
        <v>2</v>
      </c>
      <c r="F16" s="166">
        <v>0.5</v>
      </c>
      <c r="G16" s="165">
        <v>1</v>
      </c>
      <c r="H16" s="166">
        <v>0.4</v>
      </c>
      <c r="I16" s="165">
        <v>1</v>
      </c>
      <c r="J16" s="166">
        <v>0.4</v>
      </c>
      <c r="K16" s="165"/>
      <c r="L16" s="166"/>
    </row>
    <row r="17" spans="1:12" ht="13.5" customHeight="1"/>
    <row r="18" spans="1:12" s="26" customFormat="1" ht="15">
      <c r="A18" s="584" t="s">
        <v>601</v>
      </c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</row>
    <row r="19" spans="1:12" s="26" customFormat="1" ht="15">
      <c r="A19" s="584" t="s">
        <v>602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</row>
    <row r="20" spans="1:12" ht="13.8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>
      <c r="A21" s="572" t="s">
        <v>112</v>
      </c>
      <c r="B21" s="572"/>
      <c r="C21" s="603">
        <v>2014</v>
      </c>
      <c r="D21" s="603"/>
      <c r="E21" s="603">
        <v>2015</v>
      </c>
      <c r="F21" s="603"/>
      <c r="G21" s="603">
        <v>2016</v>
      </c>
      <c r="H21" s="603"/>
      <c r="I21" s="603">
        <v>2017</v>
      </c>
      <c r="J21" s="603"/>
      <c r="K21" s="603">
        <v>2018</v>
      </c>
      <c r="L21" s="603"/>
    </row>
    <row r="22" spans="1:12" ht="103.5" customHeight="1">
      <c r="A22" s="573"/>
      <c r="B22" s="573"/>
      <c r="C22" s="350" t="s">
        <v>687</v>
      </c>
      <c r="D22" s="351" t="s">
        <v>268</v>
      </c>
      <c r="E22" s="350" t="s">
        <v>687</v>
      </c>
      <c r="F22" s="351" t="s">
        <v>268</v>
      </c>
      <c r="G22" s="350" t="s">
        <v>687</v>
      </c>
      <c r="H22" s="351" t="s">
        <v>268</v>
      </c>
      <c r="I22" s="350" t="s">
        <v>687</v>
      </c>
      <c r="J22" s="351" t="s">
        <v>268</v>
      </c>
      <c r="K22" s="350" t="s">
        <v>687</v>
      </c>
      <c r="L22" s="351" t="s">
        <v>268</v>
      </c>
    </row>
    <row r="23" spans="1:12" s="157" customFormat="1" ht="11.4">
      <c r="A23" s="570" t="s">
        <v>921</v>
      </c>
      <c r="B23" s="570"/>
      <c r="C23" s="57">
        <v>133</v>
      </c>
      <c r="D23" s="346">
        <v>32.4</v>
      </c>
      <c r="E23" s="57">
        <v>182</v>
      </c>
      <c r="F23" s="346">
        <v>44.3</v>
      </c>
      <c r="G23" s="57">
        <v>123</v>
      </c>
      <c r="H23" s="346">
        <v>29</v>
      </c>
      <c r="I23" s="57">
        <v>108</v>
      </c>
      <c r="J23" s="346">
        <v>25.3</v>
      </c>
      <c r="K23" s="57">
        <v>71</v>
      </c>
      <c r="L23" s="346">
        <v>16.5</v>
      </c>
    </row>
    <row r="24" spans="1:12" s="157" customFormat="1" ht="11.4">
      <c r="A24" s="569" t="s">
        <v>922</v>
      </c>
      <c r="B24" s="569"/>
      <c r="C24" s="170">
        <v>4</v>
      </c>
      <c r="D24" s="164">
        <v>6.5</v>
      </c>
      <c r="E24" s="170">
        <v>2</v>
      </c>
      <c r="F24" s="164">
        <v>3.2</v>
      </c>
      <c r="G24" s="170">
        <v>6</v>
      </c>
      <c r="H24" s="164">
        <v>9.9</v>
      </c>
      <c r="I24" s="170">
        <v>4</v>
      </c>
      <c r="J24" s="164">
        <v>6.7</v>
      </c>
      <c r="K24" s="170">
        <v>6</v>
      </c>
      <c r="L24" s="164">
        <v>9.9</v>
      </c>
    </row>
    <row r="25" spans="1:12" s="157" customFormat="1" ht="11.4">
      <c r="A25" s="567" t="s">
        <v>923</v>
      </c>
      <c r="B25" s="567"/>
      <c r="C25" s="57">
        <v>64</v>
      </c>
      <c r="D25" s="346">
        <v>39.700000000000003</v>
      </c>
      <c r="E25" s="57">
        <v>75</v>
      </c>
      <c r="F25" s="346">
        <v>46.6</v>
      </c>
      <c r="G25" s="57">
        <v>33</v>
      </c>
      <c r="H25" s="346">
        <v>21.6</v>
      </c>
      <c r="I25" s="57">
        <v>50</v>
      </c>
      <c r="J25" s="346">
        <v>32</v>
      </c>
      <c r="K25" s="57">
        <v>40</v>
      </c>
      <c r="L25" s="346">
        <v>25.2</v>
      </c>
    </row>
    <row r="26" spans="1:12" s="157" customFormat="1" ht="11.4">
      <c r="A26" s="568" t="s">
        <v>924</v>
      </c>
      <c r="B26" s="568"/>
      <c r="C26" s="170"/>
      <c r="D26" s="164"/>
      <c r="E26" s="170">
        <v>1</v>
      </c>
      <c r="F26" s="164">
        <v>11.6</v>
      </c>
      <c r="G26" s="170">
        <v>3</v>
      </c>
      <c r="H26" s="164">
        <v>32.1</v>
      </c>
      <c r="I26" s="170"/>
      <c r="J26" s="164"/>
      <c r="K26" s="170"/>
      <c r="L26" s="164"/>
    </row>
    <row r="27" spans="1:12" s="157" customFormat="1" ht="11.4">
      <c r="A27" s="567" t="s">
        <v>925</v>
      </c>
      <c r="B27" s="567"/>
      <c r="C27" s="57">
        <v>21</v>
      </c>
      <c r="D27" s="346">
        <v>23.9</v>
      </c>
      <c r="E27" s="57">
        <v>15</v>
      </c>
      <c r="F27" s="346">
        <v>17.100000000000001</v>
      </c>
      <c r="G27" s="57">
        <v>6</v>
      </c>
      <c r="H27" s="346">
        <v>7</v>
      </c>
      <c r="I27" s="57">
        <v>9</v>
      </c>
      <c r="J27" s="346">
        <v>10.7</v>
      </c>
      <c r="K27" s="57">
        <v>42</v>
      </c>
      <c r="L27" s="346">
        <v>54.1</v>
      </c>
    </row>
    <row r="28" spans="1:12" s="157" customFormat="1" ht="11.4">
      <c r="A28" s="568" t="s">
        <v>926</v>
      </c>
      <c r="B28" s="568"/>
      <c r="C28" s="170">
        <v>4</v>
      </c>
      <c r="D28" s="394">
        <v>12.8</v>
      </c>
      <c r="E28" s="170">
        <v>3</v>
      </c>
      <c r="F28" s="164">
        <v>9.6</v>
      </c>
      <c r="G28" s="170">
        <v>6</v>
      </c>
      <c r="H28" s="394">
        <v>19.2</v>
      </c>
      <c r="I28" s="170">
        <v>2</v>
      </c>
      <c r="J28" s="164">
        <v>6.5</v>
      </c>
      <c r="K28" s="170"/>
      <c r="L28" s="394"/>
    </row>
    <row r="29" spans="1:12" s="157" customFormat="1" ht="11.4">
      <c r="A29" s="567" t="s">
        <v>927</v>
      </c>
      <c r="B29" s="567"/>
      <c r="C29" s="57">
        <v>3</v>
      </c>
      <c r="D29" s="346">
        <v>9.9</v>
      </c>
      <c r="E29" s="57"/>
      <c r="F29" s="346"/>
      <c r="G29" s="57"/>
      <c r="H29" s="346"/>
      <c r="I29" s="57">
        <v>3</v>
      </c>
      <c r="J29" s="346">
        <v>9.9</v>
      </c>
      <c r="K29" s="57">
        <v>2</v>
      </c>
      <c r="L29" s="346">
        <v>6.5</v>
      </c>
    </row>
    <row r="30" spans="1:12" s="157" customFormat="1" ht="11.4">
      <c r="A30" s="568" t="s">
        <v>928</v>
      </c>
      <c r="B30" s="568"/>
      <c r="C30" s="170">
        <v>5</v>
      </c>
      <c r="D30" s="164">
        <v>20.6</v>
      </c>
      <c r="E30" s="170">
        <v>4</v>
      </c>
      <c r="F30" s="164">
        <v>16.399999999999999</v>
      </c>
      <c r="G30" s="170"/>
      <c r="H30" s="164"/>
      <c r="I30" s="170">
        <v>1</v>
      </c>
      <c r="J30" s="164">
        <v>4.0999999999999996</v>
      </c>
      <c r="K30" s="170">
        <v>8</v>
      </c>
      <c r="L30" s="164">
        <v>38.700000000000003</v>
      </c>
    </row>
    <row r="31" spans="1:12" s="157" customFormat="1" ht="11.4">
      <c r="A31" s="567" t="s">
        <v>929</v>
      </c>
      <c r="B31" s="567"/>
      <c r="C31" s="57">
        <v>15</v>
      </c>
      <c r="D31" s="346">
        <v>25.2</v>
      </c>
      <c r="E31" s="57">
        <v>6</v>
      </c>
      <c r="F31" s="346">
        <v>10.1</v>
      </c>
      <c r="G31" s="57">
        <v>9</v>
      </c>
      <c r="H31" s="346">
        <v>15.1</v>
      </c>
      <c r="I31" s="57">
        <v>2</v>
      </c>
      <c r="J31" s="346">
        <v>3.4</v>
      </c>
      <c r="K31" s="57">
        <v>6</v>
      </c>
      <c r="L31" s="346">
        <v>10</v>
      </c>
    </row>
    <row r="32" spans="1:12" s="157" customFormat="1" ht="11.4">
      <c r="A32" s="568" t="s">
        <v>930</v>
      </c>
      <c r="B32" s="568"/>
      <c r="C32" s="170">
        <v>2</v>
      </c>
      <c r="D32" s="164">
        <v>7.2</v>
      </c>
      <c r="E32" s="170">
        <v>18</v>
      </c>
      <c r="F32" s="164">
        <v>65.099999999999994</v>
      </c>
      <c r="G32" s="170">
        <v>5</v>
      </c>
      <c r="H32" s="164">
        <v>17.7</v>
      </c>
      <c r="I32" s="170">
        <v>11</v>
      </c>
      <c r="J32" s="164">
        <v>39.299999999999997</v>
      </c>
      <c r="K32" s="170">
        <v>11</v>
      </c>
      <c r="L32" s="164">
        <v>43.5</v>
      </c>
    </row>
    <row r="33" spans="1:12" s="157" customFormat="1" ht="11.4">
      <c r="A33" s="567" t="s">
        <v>931</v>
      </c>
      <c r="B33" s="567"/>
      <c r="C33" s="57">
        <v>10</v>
      </c>
      <c r="D33" s="346">
        <v>12.1</v>
      </c>
      <c r="E33" s="57">
        <v>7</v>
      </c>
      <c r="F33" s="346">
        <v>8.5</v>
      </c>
      <c r="G33" s="57">
        <v>3</v>
      </c>
      <c r="H33" s="346">
        <v>3.6</v>
      </c>
      <c r="I33" s="57">
        <v>7</v>
      </c>
      <c r="J33" s="346">
        <v>8.5</v>
      </c>
      <c r="K33" s="57">
        <v>16</v>
      </c>
      <c r="L33" s="346">
        <v>18.7</v>
      </c>
    </row>
    <row r="34" spans="1:12" s="157" customFormat="1" ht="11.4">
      <c r="A34" s="568" t="s">
        <v>932</v>
      </c>
      <c r="B34" s="568"/>
      <c r="C34" s="170">
        <v>3</v>
      </c>
      <c r="D34" s="164">
        <v>8.6999999999999993</v>
      </c>
      <c r="E34" s="170">
        <v>5</v>
      </c>
      <c r="F34" s="164">
        <v>14.4</v>
      </c>
      <c r="G34" s="170">
        <v>5</v>
      </c>
      <c r="H34" s="164">
        <v>14.6</v>
      </c>
      <c r="I34" s="170">
        <v>3</v>
      </c>
      <c r="J34" s="164">
        <v>8.8000000000000007</v>
      </c>
      <c r="K34" s="170">
        <v>5</v>
      </c>
      <c r="L34" s="164">
        <v>15</v>
      </c>
    </row>
    <row r="35" spans="1:12" s="157" customFormat="1" ht="11.4">
      <c r="A35" s="567" t="s">
        <v>933</v>
      </c>
      <c r="B35" s="567"/>
      <c r="C35" s="57">
        <v>5</v>
      </c>
      <c r="D35" s="346">
        <v>15.7</v>
      </c>
      <c r="E35" s="57">
        <v>2</v>
      </c>
      <c r="F35" s="346">
        <v>6.3</v>
      </c>
      <c r="G35" s="57">
        <v>2</v>
      </c>
      <c r="H35" s="346">
        <v>6</v>
      </c>
      <c r="I35" s="57">
        <v>2</v>
      </c>
      <c r="J35" s="346">
        <v>6</v>
      </c>
      <c r="K35" s="57"/>
      <c r="L35" s="346"/>
    </row>
    <row r="36" spans="1:12" s="157" customFormat="1" ht="11.4">
      <c r="A36" s="568" t="s">
        <v>934</v>
      </c>
      <c r="B36" s="568"/>
      <c r="C36" s="170">
        <v>84</v>
      </c>
      <c r="D36" s="164">
        <v>55.2</v>
      </c>
      <c r="E36" s="170">
        <v>80</v>
      </c>
      <c r="F36" s="164">
        <v>52.6</v>
      </c>
      <c r="G36" s="170">
        <v>66</v>
      </c>
      <c r="H36" s="164">
        <v>45.5</v>
      </c>
      <c r="I36" s="170">
        <v>59</v>
      </c>
      <c r="J36" s="164">
        <v>40.5</v>
      </c>
      <c r="K36" s="170">
        <v>65</v>
      </c>
      <c r="L36" s="164">
        <v>43</v>
      </c>
    </row>
    <row r="37" spans="1:12" s="157" customFormat="1" ht="11.4">
      <c r="A37" s="567" t="s">
        <v>935</v>
      </c>
      <c r="B37" s="567"/>
      <c r="C37" s="57">
        <v>2</v>
      </c>
      <c r="D37" s="346">
        <v>6.6</v>
      </c>
      <c r="E37" s="57">
        <v>3</v>
      </c>
      <c r="F37" s="346">
        <v>9.9</v>
      </c>
      <c r="G37" s="57">
        <v>1</v>
      </c>
      <c r="H37" s="346">
        <v>3.3</v>
      </c>
      <c r="I37" s="57">
        <v>1</v>
      </c>
      <c r="J37" s="346">
        <v>3.3</v>
      </c>
      <c r="K37" s="57">
        <v>11</v>
      </c>
      <c r="L37" s="346">
        <v>38.4</v>
      </c>
    </row>
    <row r="38" spans="1:12" s="157" customFormat="1" ht="11.4">
      <c r="A38" s="568" t="s">
        <v>936</v>
      </c>
      <c r="B38" s="568"/>
      <c r="C38" s="170">
        <v>2</v>
      </c>
      <c r="D38" s="164">
        <v>4.2</v>
      </c>
      <c r="E38" s="170">
        <v>4</v>
      </c>
      <c r="F38" s="164">
        <v>8.4</v>
      </c>
      <c r="G38" s="170">
        <v>8</v>
      </c>
      <c r="H38" s="164">
        <v>16.7</v>
      </c>
      <c r="I38" s="170">
        <v>5</v>
      </c>
      <c r="J38" s="164">
        <v>10.6</v>
      </c>
      <c r="K38" s="170">
        <v>7</v>
      </c>
      <c r="L38" s="164">
        <v>15</v>
      </c>
    </row>
    <row r="39" spans="1:12" s="157" customFormat="1" ht="11.4">
      <c r="A39" s="567" t="s">
        <v>937</v>
      </c>
      <c r="B39" s="567"/>
      <c r="C39" s="57">
        <v>4</v>
      </c>
      <c r="D39" s="346">
        <v>12</v>
      </c>
      <c r="E39" s="57">
        <v>6</v>
      </c>
      <c r="F39" s="346">
        <v>18</v>
      </c>
      <c r="G39" s="57">
        <v>4</v>
      </c>
      <c r="H39" s="346">
        <v>11.8</v>
      </c>
      <c r="I39" s="57"/>
      <c r="J39" s="346"/>
      <c r="K39" s="57">
        <v>4</v>
      </c>
      <c r="L39" s="346">
        <v>11.1</v>
      </c>
    </row>
    <row r="40" spans="1:12" s="157" customFormat="1" ht="11.4">
      <c r="A40" s="569" t="s">
        <v>532</v>
      </c>
      <c r="B40" s="569"/>
      <c r="C40" s="170">
        <f>SUM(C23:C39)</f>
        <v>361</v>
      </c>
      <c r="D40" s="326">
        <v>27.4</v>
      </c>
      <c r="E40" s="170">
        <f>SUM(E23:E39)</f>
        <v>413</v>
      </c>
      <c r="F40" s="326">
        <v>31.4</v>
      </c>
      <c r="G40" s="170">
        <f>SUM(G23:G39)</f>
        <v>280</v>
      </c>
      <c r="H40" s="326">
        <v>21.3</v>
      </c>
      <c r="I40" s="170">
        <f>SUM(I23:I39)</f>
        <v>267</v>
      </c>
      <c r="J40" s="326">
        <v>20.3</v>
      </c>
      <c r="K40" s="170">
        <f>SUM(K23:K39)</f>
        <v>294</v>
      </c>
      <c r="L40" s="326">
        <v>22.3</v>
      </c>
    </row>
  </sheetData>
  <mergeCells count="45">
    <mergeCell ref="A12:B12"/>
    <mergeCell ref="A13:B13"/>
    <mergeCell ref="A14:B14"/>
    <mergeCell ref="A16:B16"/>
    <mergeCell ref="A15:B15"/>
    <mergeCell ref="A10:B10"/>
    <mergeCell ref="A6:B6"/>
    <mergeCell ref="A7:B7"/>
    <mergeCell ref="A8:B8"/>
    <mergeCell ref="A9:B9"/>
    <mergeCell ref="A11:B11"/>
    <mergeCell ref="A1:L1"/>
    <mergeCell ref="A2:L2"/>
    <mergeCell ref="A4:B5"/>
    <mergeCell ref="C4:D4"/>
    <mergeCell ref="E4:F4"/>
    <mergeCell ref="G4:H4"/>
    <mergeCell ref="I4:J4"/>
    <mergeCell ref="K4:L4"/>
    <mergeCell ref="A28:B28"/>
    <mergeCell ref="A29:B29"/>
    <mergeCell ref="A21:B22"/>
    <mergeCell ref="A23:B23"/>
    <mergeCell ref="A24:B24"/>
    <mergeCell ref="A25:B25"/>
    <mergeCell ref="C21:D21"/>
    <mergeCell ref="A40:B40"/>
    <mergeCell ref="A18:L18"/>
    <mergeCell ref="A19:L19"/>
    <mergeCell ref="E21:F21"/>
    <mergeCell ref="G21:H21"/>
    <mergeCell ref="I21:J21"/>
    <mergeCell ref="A34:B34"/>
    <mergeCell ref="A35:B35"/>
    <mergeCell ref="A36:B36"/>
    <mergeCell ref="A37:B37"/>
    <mergeCell ref="K21:L21"/>
    <mergeCell ref="A38:B38"/>
    <mergeCell ref="A39:B39"/>
    <mergeCell ref="A30:B30"/>
    <mergeCell ref="A31:B31"/>
    <mergeCell ref="A32:B32"/>
    <mergeCell ref="A33:B33"/>
    <mergeCell ref="A26:B26"/>
    <mergeCell ref="A27:B27"/>
  </mergeCells>
  <phoneticPr fontId="0" type="noConversion"/>
  <pageMargins left="1.3385826771653544" right="0.55118110236220474" top="0.47244094488188981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8"/>
  <sheetViews>
    <sheetView workbookViewId="0"/>
  </sheetViews>
  <sheetFormatPr defaultColWidth="9.109375" defaultRowHeight="13.2"/>
  <cols>
    <col min="1" max="2" width="5.88671875" style="233" customWidth="1"/>
    <col min="3" max="3" width="5.5546875" style="233" customWidth="1"/>
    <col min="4" max="4" width="6.6640625" style="233" customWidth="1"/>
    <col min="5" max="8" width="5.44140625" style="233" customWidth="1"/>
    <col min="9" max="9" width="6" style="233" customWidth="1"/>
    <col min="10" max="10" width="6.44140625" style="233" customWidth="1"/>
    <col min="11" max="11" width="6" style="233" customWidth="1"/>
    <col min="12" max="12" width="6.5546875" style="233" customWidth="1"/>
    <col min="13" max="13" width="6.88671875" style="233" customWidth="1"/>
    <col min="14" max="14" width="7.5546875" style="34" customWidth="1"/>
    <col min="15" max="37" width="9.109375" style="34"/>
    <col min="38" max="16384" width="9.109375" style="233"/>
  </cols>
  <sheetData>
    <row r="2" spans="1:39" s="1" customFormat="1" ht="15">
      <c r="A2" s="557" t="s">
        <v>603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9" s="1" customFormat="1" ht="15">
      <c r="A3" s="557" t="s">
        <v>604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5" spans="1:39" ht="29.25" customHeight="1">
      <c r="B5" s="558" t="s">
        <v>562</v>
      </c>
      <c r="C5" s="558" t="s">
        <v>684</v>
      </c>
      <c r="D5" s="560" t="s">
        <v>268</v>
      </c>
      <c r="E5" s="200" t="s">
        <v>35</v>
      </c>
      <c r="F5" s="201"/>
      <c r="G5" s="201"/>
      <c r="H5" s="201"/>
      <c r="I5" s="200" t="s">
        <v>136</v>
      </c>
      <c r="J5" s="201"/>
      <c r="K5" s="201"/>
      <c r="L5" s="201"/>
      <c r="N5" s="233"/>
      <c r="AL5" s="34"/>
    </row>
    <row r="6" spans="1:39" ht="111.75" customHeight="1">
      <c r="B6" s="559"/>
      <c r="C6" s="559"/>
      <c r="D6" s="561"/>
      <c r="E6" s="203" t="s">
        <v>138</v>
      </c>
      <c r="F6" s="204" t="s">
        <v>541</v>
      </c>
      <c r="G6" s="203" t="s">
        <v>139</v>
      </c>
      <c r="H6" s="204" t="s">
        <v>541</v>
      </c>
      <c r="I6" s="203" t="s">
        <v>685</v>
      </c>
      <c r="J6" s="205" t="s">
        <v>268</v>
      </c>
      <c r="K6" s="203" t="s">
        <v>686</v>
      </c>
      <c r="L6" s="205" t="s">
        <v>268</v>
      </c>
      <c r="N6" s="233"/>
      <c r="AL6" s="34"/>
      <c r="AM6" s="34"/>
    </row>
    <row r="7" spans="1:39" s="7" customFormat="1" ht="13.8">
      <c r="B7" s="142">
        <v>2014</v>
      </c>
      <c r="C7" s="137">
        <v>10</v>
      </c>
      <c r="D7" s="134">
        <v>0.8</v>
      </c>
      <c r="E7" s="137">
        <v>6</v>
      </c>
      <c r="F7" s="137">
        <v>60</v>
      </c>
      <c r="G7" s="137">
        <v>4</v>
      </c>
      <c r="H7" s="137">
        <v>40</v>
      </c>
      <c r="I7" s="137">
        <v>9</v>
      </c>
      <c r="J7" s="143">
        <v>1</v>
      </c>
      <c r="K7" s="137">
        <v>1</v>
      </c>
      <c r="L7" s="143">
        <v>0.2</v>
      </c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39" s="7" customFormat="1" ht="13.8">
      <c r="B8" s="142">
        <v>2015</v>
      </c>
      <c r="C8" s="137">
        <v>12</v>
      </c>
      <c r="D8" s="134">
        <v>0.9</v>
      </c>
      <c r="E8" s="137">
        <v>7</v>
      </c>
      <c r="F8" s="137">
        <v>58</v>
      </c>
      <c r="G8" s="137">
        <v>5</v>
      </c>
      <c r="H8" s="137">
        <v>42</v>
      </c>
      <c r="I8" s="137">
        <v>6</v>
      </c>
      <c r="J8" s="143">
        <v>0.7</v>
      </c>
      <c r="K8" s="137">
        <v>6</v>
      </c>
      <c r="L8" s="143">
        <v>1.4</v>
      </c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1:39" s="7" customFormat="1" ht="13.8">
      <c r="B9" s="142">
        <v>2016</v>
      </c>
      <c r="C9" s="137">
        <v>17</v>
      </c>
      <c r="D9" s="144">
        <v>1.3</v>
      </c>
      <c r="E9" s="137">
        <v>10</v>
      </c>
      <c r="F9" s="137">
        <v>59</v>
      </c>
      <c r="G9" s="137">
        <v>7</v>
      </c>
      <c r="H9" s="137">
        <v>41</v>
      </c>
      <c r="I9" s="137">
        <v>13</v>
      </c>
      <c r="J9" s="143">
        <v>1.4</v>
      </c>
      <c r="K9" s="137">
        <v>4</v>
      </c>
      <c r="L9" s="143">
        <v>1</v>
      </c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39" s="7" customFormat="1" ht="13.8">
      <c r="B10" s="142">
        <v>2017</v>
      </c>
      <c r="C10" s="137">
        <v>16</v>
      </c>
      <c r="D10" s="134">
        <v>1.2</v>
      </c>
      <c r="E10" s="137">
        <v>11</v>
      </c>
      <c r="F10" s="137">
        <v>69</v>
      </c>
      <c r="G10" s="137">
        <v>5</v>
      </c>
      <c r="H10" s="137">
        <v>31</v>
      </c>
      <c r="I10" s="137">
        <v>12</v>
      </c>
      <c r="J10" s="143">
        <v>1.3</v>
      </c>
      <c r="K10" s="137">
        <v>4</v>
      </c>
      <c r="L10" s="143">
        <v>1</v>
      </c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39" s="7" customFormat="1" ht="13.8">
      <c r="B11" s="142">
        <v>2018</v>
      </c>
      <c r="C11" s="137">
        <v>17</v>
      </c>
      <c r="D11" s="134">
        <v>1.3</v>
      </c>
      <c r="E11" s="137">
        <v>6</v>
      </c>
      <c r="F11" s="137">
        <v>35</v>
      </c>
      <c r="G11" s="137">
        <v>11</v>
      </c>
      <c r="H11" s="137">
        <v>65</v>
      </c>
      <c r="I11" s="137">
        <v>15</v>
      </c>
      <c r="J11" s="143">
        <v>1.6</v>
      </c>
      <c r="K11" s="137">
        <v>2</v>
      </c>
      <c r="L11" s="143">
        <v>0.5</v>
      </c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39" s="7" customFormat="1">
      <c r="C12" s="233"/>
      <c r="D12" s="233"/>
      <c r="E12" s="233"/>
      <c r="F12" s="233"/>
      <c r="G12" s="233"/>
      <c r="H12" s="233"/>
      <c r="I12" s="233"/>
      <c r="J12" s="233"/>
      <c r="K12" s="233"/>
      <c r="N12" s="8"/>
      <c r="O12" s="9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9" s="7" customFormat="1">
      <c r="C13" s="233"/>
      <c r="D13" s="233"/>
      <c r="E13" s="233"/>
      <c r="F13" s="233"/>
      <c r="G13" s="233"/>
      <c r="H13" s="233"/>
      <c r="I13" s="233"/>
      <c r="J13" s="233"/>
      <c r="K13" s="233"/>
      <c r="N13" s="8"/>
      <c r="O13" s="9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9" s="7" customFormat="1">
      <c r="C14" s="233"/>
      <c r="D14" s="233"/>
      <c r="E14" s="233"/>
      <c r="F14" s="233"/>
      <c r="G14" s="233"/>
      <c r="H14" s="233"/>
      <c r="I14" s="233"/>
      <c r="J14" s="233"/>
      <c r="K14" s="233"/>
      <c r="N14" s="8"/>
      <c r="O14" s="9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9" s="7" customFormat="1">
      <c r="C15" s="233"/>
      <c r="D15" s="233"/>
      <c r="E15" s="233"/>
      <c r="F15" s="233"/>
      <c r="G15" s="233"/>
      <c r="H15" s="233"/>
      <c r="I15" s="233"/>
      <c r="J15" s="233"/>
      <c r="K15" s="233"/>
      <c r="N15" s="8"/>
      <c r="O15" s="9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9" s="1" customFormat="1" ht="16.5" customHeight="1">
      <c r="A16" s="557" t="s">
        <v>605</v>
      </c>
      <c r="B16" s="557"/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O16" s="21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1:37" s="1" customFormat="1" ht="15">
      <c r="A17" s="557" t="s">
        <v>606</v>
      </c>
      <c r="B17" s="557"/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N17" s="557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</row>
    <row r="18" spans="1:37" s="7" customFormat="1">
      <c r="C18" s="233"/>
      <c r="D18" s="233"/>
      <c r="E18" s="233"/>
      <c r="F18" s="233"/>
      <c r="G18" s="233"/>
      <c r="H18" s="233"/>
      <c r="I18" s="233"/>
      <c r="J18" s="233"/>
      <c r="K18" s="233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s="7" customFormat="1">
      <c r="B19" s="208" t="s">
        <v>269</v>
      </c>
      <c r="C19" s="209" t="s">
        <v>270</v>
      </c>
      <c r="D19" s="210"/>
      <c r="E19" s="210"/>
      <c r="F19" s="210"/>
      <c r="G19" s="210"/>
      <c r="H19" s="210"/>
      <c r="I19" s="210"/>
      <c r="J19" s="210"/>
      <c r="K19" s="210"/>
      <c r="L19" s="2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 s="7" customFormat="1">
      <c r="B20" s="212" t="s">
        <v>271</v>
      </c>
      <c r="C20" s="213" t="s">
        <v>546</v>
      </c>
      <c r="D20" s="213" t="s">
        <v>272</v>
      </c>
      <c r="E20" s="213" t="s">
        <v>273</v>
      </c>
      <c r="F20" s="213" t="s">
        <v>274</v>
      </c>
      <c r="G20" s="213" t="s">
        <v>275</v>
      </c>
      <c r="H20" s="213" t="s">
        <v>276</v>
      </c>
      <c r="I20" s="213" t="s">
        <v>277</v>
      </c>
      <c r="J20" s="213" t="s">
        <v>327</v>
      </c>
      <c r="K20" s="155" t="s">
        <v>328</v>
      </c>
      <c r="L20" s="214" t="s">
        <v>1770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7" s="7" customFormat="1" ht="13.8">
      <c r="B21" s="142">
        <v>2014</v>
      </c>
      <c r="C21" s="146"/>
      <c r="D21" s="146"/>
      <c r="E21" s="146">
        <v>2</v>
      </c>
      <c r="F21" s="146"/>
      <c r="G21" s="146"/>
      <c r="H21" s="146">
        <v>2</v>
      </c>
      <c r="I21" s="146">
        <v>5</v>
      </c>
      <c r="J21" s="146">
        <v>1</v>
      </c>
      <c r="K21" s="146"/>
      <c r="L21" s="146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7" s="7" customFormat="1" ht="13.8">
      <c r="B22" s="142">
        <v>2015</v>
      </c>
      <c r="C22" s="134"/>
      <c r="D22" s="134">
        <v>3</v>
      </c>
      <c r="E22" s="134">
        <v>1</v>
      </c>
      <c r="F22" s="134"/>
      <c r="G22" s="134"/>
      <c r="H22" s="134">
        <v>2</v>
      </c>
      <c r="I22" s="134">
        <v>3</v>
      </c>
      <c r="J22" s="134">
        <v>1</v>
      </c>
      <c r="K22" s="134"/>
      <c r="L22" s="134">
        <v>2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s="7" customFormat="1" ht="13.8">
      <c r="B23" s="142">
        <v>2016</v>
      </c>
      <c r="C23" s="134"/>
      <c r="D23" s="134"/>
      <c r="E23" s="134">
        <v>1</v>
      </c>
      <c r="F23" s="134">
        <v>2</v>
      </c>
      <c r="G23" s="134"/>
      <c r="H23" s="134">
        <v>6</v>
      </c>
      <c r="I23" s="134">
        <v>3</v>
      </c>
      <c r="J23" s="134">
        <v>2</v>
      </c>
      <c r="K23" s="134">
        <v>1</v>
      </c>
      <c r="L23" s="134">
        <v>2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s="7" customFormat="1" ht="13.8">
      <c r="B24" s="142">
        <v>2017</v>
      </c>
      <c r="C24" s="134"/>
      <c r="D24" s="134"/>
      <c r="E24" s="134"/>
      <c r="F24" s="134">
        <v>1</v>
      </c>
      <c r="G24" s="134">
        <v>2</v>
      </c>
      <c r="H24" s="134">
        <v>6</v>
      </c>
      <c r="I24" s="134">
        <v>4</v>
      </c>
      <c r="J24" s="134">
        <v>2</v>
      </c>
      <c r="K24" s="134">
        <v>1</v>
      </c>
      <c r="L24" s="134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7" s="7" customFormat="1" ht="13.8">
      <c r="B25" s="142">
        <v>2018</v>
      </c>
      <c r="C25" s="134">
        <v>1</v>
      </c>
      <c r="D25" s="134"/>
      <c r="E25" s="134">
        <v>1</v>
      </c>
      <c r="F25" s="134"/>
      <c r="G25" s="134">
        <v>2</v>
      </c>
      <c r="H25" s="134">
        <v>5</v>
      </c>
      <c r="I25" s="134">
        <v>4</v>
      </c>
      <c r="J25" s="134">
        <v>1</v>
      </c>
      <c r="K25" s="134">
        <v>3</v>
      </c>
      <c r="L25" s="134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1:37" s="7" customFormat="1" ht="11.4"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1:37" s="7" customFormat="1" ht="11.4"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1:37" s="7" customFormat="1" ht="11.4"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1:37" s="7" customFormat="1" ht="11.4"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7" s="1" customFormat="1" ht="15">
      <c r="A30" s="557" t="s">
        <v>607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</row>
    <row r="31" spans="1:37" s="1" customFormat="1" ht="15">
      <c r="A31" s="557" t="s">
        <v>608</v>
      </c>
      <c r="B31" s="557"/>
      <c r="C31" s="557"/>
      <c r="D31" s="557"/>
      <c r="E31" s="557"/>
      <c r="F31" s="557"/>
      <c r="G31" s="557"/>
      <c r="H31" s="557"/>
      <c r="I31" s="557"/>
      <c r="J31" s="557"/>
      <c r="K31" s="557"/>
      <c r="L31" s="557"/>
      <c r="M31" s="557"/>
      <c r="N31" s="557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</row>
    <row r="32" spans="1:37" s="7" customFormat="1" ht="15" customHeight="1"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9" s="7" customFormat="1" ht="22.8">
      <c r="A33" s="216" t="s">
        <v>527</v>
      </c>
      <c r="B33" s="204" t="s">
        <v>542</v>
      </c>
      <c r="C33" s="204" t="s">
        <v>543</v>
      </c>
      <c r="D33" s="204" t="s">
        <v>544</v>
      </c>
      <c r="E33" s="204" t="s">
        <v>545</v>
      </c>
      <c r="F33" s="204" t="s">
        <v>329</v>
      </c>
      <c r="G33" s="204" t="s">
        <v>330</v>
      </c>
      <c r="H33" s="204" t="s">
        <v>331</v>
      </c>
      <c r="I33" s="204" t="s">
        <v>332</v>
      </c>
      <c r="J33" s="204" t="s">
        <v>333</v>
      </c>
      <c r="K33" s="204" t="s">
        <v>334</v>
      </c>
      <c r="L33" s="204" t="s">
        <v>99</v>
      </c>
      <c r="M33" s="181" t="s">
        <v>100</v>
      </c>
      <c r="N33" s="216" t="s">
        <v>101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7" customFormat="1" ht="13.8">
      <c r="A34" s="142">
        <v>2014</v>
      </c>
      <c r="B34" s="162">
        <v>1</v>
      </c>
      <c r="C34" s="162"/>
      <c r="D34" s="162">
        <v>3</v>
      </c>
      <c r="E34" s="162"/>
      <c r="F34" s="162"/>
      <c r="G34" s="162">
        <v>1</v>
      </c>
      <c r="H34" s="162">
        <v>1</v>
      </c>
      <c r="I34" s="162">
        <v>1</v>
      </c>
      <c r="J34" s="162">
        <v>1</v>
      </c>
      <c r="K34" s="162">
        <v>1</v>
      </c>
      <c r="L34" s="162">
        <v>1</v>
      </c>
      <c r="M34" s="162"/>
      <c r="N34" s="296">
        <f>SUM(B34:M34)</f>
        <v>10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7" customFormat="1" ht="13.8">
      <c r="A35" s="142">
        <v>2015</v>
      </c>
      <c r="B35" s="162">
        <v>1</v>
      </c>
      <c r="C35" s="162">
        <v>1</v>
      </c>
      <c r="D35" s="162">
        <v>1</v>
      </c>
      <c r="E35" s="162">
        <v>2</v>
      </c>
      <c r="F35" s="162"/>
      <c r="G35" s="162"/>
      <c r="H35" s="162"/>
      <c r="I35" s="162">
        <v>1</v>
      </c>
      <c r="J35" s="162">
        <v>1</v>
      </c>
      <c r="K35" s="162">
        <v>2</v>
      </c>
      <c r="L35" s="162">
        <v>2</v>
      </c>
      <c r="M35" s="162">
        <v>2</v>
      </c>
      <c r="N35" s="162">
        <f>SUM(B35:M35)</f>
        <v>13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7" customFormat="1" ht="13.8">
      <c r="A36" s="142">
        <v>2016</v>
      </c>
      <c r="B36" s="162">
        <v>1</v>
      </c>
      <c r="C36" s="162"/>
      <c r="D36" s="162">
        <v>3</v>
      </c>
      <c r="E36" s="162">
        <v>1</v>
      </c>
      <c r="F36" s="162"/>
      <c r="G36" s="162">
        <v>1</v>
      </c>
      <c r="H36" s="162"/>
      <c r="I36" s="162"/>
      <c r="J36" s="162">
        <v>2</v>
      </c>
      <c r="K36" s="162">
        <v>6</v>
      </c>
      <c r="L36" s="162">
        <v>1</v>
      </c>
      <c r="M36" s="162">
        <v>2</v>
      </c>
      <c r="N36" s="162">
        <f>SUM(B36:M36)</f>
        <v>17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7" customFormat="1" ht="13.8">
      <c r="A37" s="142">
        <v>2017</v>
      </c>
      <c r="B37" s="162">
        <v>2</v>
      </c>
      <c r="C37" s="162">
        <v>1</v>
      </c>
      <c r="D37" s="162"/>
      <c r="E37" s="162"/>
      <c r="F37" s="162">
        <v>1</v>
      </c>
      <c r="G37" s="162"/>
      <c r="H37" s="162"/>
      <c r="I37" s="162">
        <v>3</v>
      </c>
      <c r="J37" s="162">
        <v>1</v>
      </c>
      <c r="K37" s="162">
        <v>6</v>
      </c>
      <c r="L37" s="162">
        <v>2</v>
      </c>
      <c r="M37" s="162"/>
      <c r="N37" s="162">
        <f>SUM(B37:M37)</f>
        <v>16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7" customFormat="1" ht="13.8">
      <c r="A38" s="142">
        <v>2018</v>
      </c>
      <c r="B38" s="162">
        <v>1</v>
      </c>
      <c r="C38" s="162">
        <v>1</v>
      </c>
      <c r="D38" s="162">
        <v>1</v>
      </c>
      <c r="E38" s="162">
        <v>1</v>
      </c>
      <c r="F38" s="162">
        <v>3</v>
      </c>
      <c r="G38" s="162">
        <v>1</v>
      </c>
      <c r="H38" s="162">
        <v>2</v>
      </c>
      <c r="I38" s="162">
        <v>1</v>
      </c>
      <c r="J38" s="162">
        <v>2</v>
      </c>
      <c r="K38" s="162">
        <v>1</v>
      </c>
      <c r="L38" s="162">
        <v>2</v>
      </c>
      <c r="M38" s="162"/>
      <c r="N38" s="162">
        <f>SUM(B38:M38)</f>
        <v>16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</sheetData>
  <mergeCells count="9">
    <mergeCell ref="A2:N2"/>
    <mergeCell ref="A31:N31"/>
    <mergeCell ref="A3:N3"/>
    <mergeCell ref="A16:N16"/>
    <mergeCell ref="A17:N17"/>
    <mergeCell ref="A30:N30"/>
    <mergeCell ref="B5:B6"/>
    <mergeCell ref="D5:D6"/>
    <mergeCell ref="C5:C6"/>
  </mergeCells>
  <phoneticPr fontId="0" type="noConversion"/>
  <pageMargins left="1.27" right="0.2" top="0.49" bottom="0.5" header="0.35" footer="0.28000000000000003"/>
  <pageSetup paperSize="9" orientation="portrait" r:id="rId1"/>
  <headerFooter alignWithMargins="0">
    <oddFooter>&amp;A</oddFooter>
  </headerFooter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/>
  </sheetViews>
  <sheetFormatPr defaultColWidth="9.109375" defaultRowHeight="13.2"/>
  <cols>
    <col min="1" max="1" width="15.5546875" style="34" customWidth="1"/>
    <col min="2" max="2" width="8.33203125" style="34" customWidth="1"/>
    <col min="3" max="3" width="5.6640625" style="34" customWidth="1"/>
    <col min="4" max="4" width="5.88671875" style="34" customWidth="1"/>
    <col min="5" max="5" width="5.6640625" style="34" customWidth="1"/>
    <col min="6" max="6" width="5.88671875" style="34" customWidth="1"/>
    <col min="7" max="7" width="5.6640625" style="34" customWidth="1"/>
    <col min="8" max="8" width="5.88671875" style="34" customWidth="1"/>
    <col min="9" max="9" width="5.6640625" style="34" customWidth="1"/>
    <col min="10" max="10" width="5.88671875" style="34" customWidth="1"/>
    <col min="11" max="11" width="5.6640625" style="34" customWidth="1"/>
    <col min="12" max="12" width="5.88671875" style="34" customWidth="1"/>
    <col min="13" max="16384" width="9.109375" style="34"/>
  </cols>
  <sheetData>
    <row r="1" spans="1:12" s="26" customFormat="1" ht="15">
      <c r="A1" s="584" t="s">
        <v>609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</row>
    <row r="2" spans="1:12" s="26" customFormat="1" ht="15">
      <c r="A2" s="584" t="s">
        <v>610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4" spans="1:12" ht="15.75" customHeight="1">
      <c r="A4" s="575" t="s">
        <v>102</v>
      </c>
      <c r="B4" s="575"/>
      <c r="C4" s="596">
        <v>2014</v>
      </c>
      <c r="D4" s="596"/>
      <c r="E4" s="596">
        <v>2015</v>
      </c>
      <c r="F4" s="596"/>
      <c r="G4" s="596">
        <v>2016</v>
      </c>
      <c r="H4" s="596"/>
      <c r="I4" s="596">
        <v>2017</v>
      </c>
      <c r="J4" s="596"/>
      <c r="K4" s="596">
        <v>2018</v>
      </c>
      <c r="L4" s="596"/>
    </row>
    <row r="5" spans="1:12" s="237" customFormat="1" ht="40.5" customHeight="1">
      <c r="A5" s="620"/>
      <c r="B5" s="691"/>
      <c r="C5" s="238" t="s">
        <v>103</v>
      </c>
      <c r="D5" s="204" t="s">
        <v>541</v>
      </c>
      <c r="E5" s="238" t="s">
        <v>103</v>
      </c>
      <c r="F5" s="204" t="s">
        <v>541</v>
      </c>
      <c r="G5" s="238" t="s">
        <v>103</v>
      </c>
      <c r="H5" s="204" t="s">
        <v>541</v>
      </c>
      <c r="I5" s="238" t="s">
        <v>103</v>
      </c>
      <c r="J5" s="204" t="s">
        <v>541</v>
      </c>
      <c r="K5" s="238" t="s">
        <v>103</v>
      </c>
      <c r="L5" s="204" t="s">
        <v>541</v>
      </c>
    </row>
    <row r="6" spans="1:12" s="157" customFormat="1" ht="52.5" customHeight="1">
      <c r="A6" s="565" t="s">
        <v>104</v>
      </c>
      <c r="B6" s="565"/>
      <c r="C6" s="52"/>
      <c r="D6" s="59"/>
      <c r="E6" s="52">
        <v>2</v>
      </c>
      <c r="F6" s="59">
        <v>16.7</v>
      </c>
      <c r="G6" s="52">
        <v>1</v>
      </c>
      <c r="H6" s="59">
        <v>5.9</v>
      </c>
      <c r="I6" s="52"/>
      <c r="J6" s="59"/>
      <c r="K6" s="52">
        <v>1</v>
      </c>
      <c r="L6" s="59">
        <v>5.9</v>
      </c>
    </row>
    <row r="7" spans="1:12" s="157" customFormat="1" ht="26.25" customHeight="1">
      <c r="A7" s="565" t="s">
        <v>105</v>
      </c>
      <c r="B7" s="565"/>
      <c r="C7" s="162">
        <v>1</v>
      </c>
      <c r="D7" s="163">
        <v>10</v>
      </c>
      <c r="E7" s="162">
        <v>1</v>
      </c>
      <c r="F7" s="163">
        <v>8.3000000000000007</v>
      </c>
      <c r="G7" s="162"/>
      <c r="H7" s="163"/>
      <c r="I7" s="162"/>
      <c r="J7" s="163"/>
      <c r="K7" s="162">
        <v>1</v>
      </c>
      <c r="L7" s="163">
        <v>5.9</v>
      </c>
    </row>
    <row r="8" spans="1:12" s="60" customFormat="1" ht="26.25" customHeight="1">
      <c r="A8" s="564" t="s">
        <v>106</v>
      </c>
      <c r="B8" s="564"/>
      <c r="C8" s="62">
        <v>1</v>
      </c>
      <c r="D8" s="63">
        <v>10</v>
      </c>
      <c r="E8" s="62">
        <v>1</v>
      </c>
      <c r="F8" s="63">
        <v>8.3000000000000007</v>
      </c>
      <c r="G8" s="62">
        <v>3</v>
      </c>
      <c r="H8" s="63">
        <v>17.600000000000001</v>
      </c>
      <c r="I8" s="62">
        <v>3</v>
      </c>
      <c r="J8" s="63">
        <v>18.8</v>
      </c>
      <c r="K8" s="62">
        <v>1</v>
      </c>
      <c r="L8" s="63">
        <v>5.9</v>
      </c>
    </row>
    <row r="9" spans="1:12" s="60" customFormat="1" ht="24" customHeight="1">
      <c r="A9" s="565" t="s">
        <v>107</v>
      </c>
      <c r="B9" s="565"/>
      <c r="C9" s="165"/>
      <c r="D9" s="166"/>
      <c r="E9" s="165">
        <v>1</v>
      </c>
      <c r="F9" s="166">
        <v>8.3000000000000007</v>
      </c>
      <c r="G9" s="165"/>
      <c r="H9" s="166"/>
      <c r="I9" s="165">
        <v>2</v>
      </c>
      <c r="J9" s="166">
        <v>12.5</v>
      </c>
      <c r="K9" s="165"/>
      <c r="L9" s="166"/>
    </row>
    <row r="10" spans="1:12" s="60" customFormat="1">
      <c r="A10" s="574" t="s">
        <v>416</v>
      </c>
      <c r="B10" s="574"/>
      <c r="C10" s="62"/>
      <c r="D10" s="63"/>
      <c r="E10" s="62"/>
      <c r="F10" s="63"/>
      <c r="G10" s="62"/>
      <c r="H10" s="63"/>
      <c r="I10" s="62"/>
      <c r="J10" s="63"/>
      <c r="K10" s="62">
        <v>1</v>
      </c>
      <c r="L10" s="63">
        <v>5.9</v>
      </c>
    </row>
    <row r="11" spans="1:12" s="60" customFormat="1" ht="24" customHeight="1">
      <c r="A11" s="565" t="s">
        <v>108</v>
      </c>
      <c r="B11" s="565"/>
      <c r="C11" s="165">
        <v>7</v>
      </c>
      <c r="D11" s="166">
        <v>70</v>
      </c>
      <c r="E11" s="165">
        <v>3</v>
      </c>
      <c r="F11" s="166">
        <v>25</v>
      </c>
      <c r="G11" s="165">
        <v>12</v>
      </c>
      <c r="H11" s="166">
        <v>70.599999999999994</v>
      </c>
      <c r="I11" s="165">
        <v>8</v>
      </c>
      <c r="J11" s="166">
        <v>50</v>
      </c>
      <c r="K11" s="165">
        <v>13</v>
      </c>
      <c r="L11" s="166">
        <v>76.5</v>
      </c>
    </row>
    <row r="12" spans="1:12" s="60" customFormat="1" ht="24" customHeight="1">
      <c r="A12" s="564" t="s">
        <v>109</v>
      </c>
      <c r="B12" s="564"/>
      <c r="C12" s="62">
        <v>1</v>
      </c>
      <c r="D12" s="63">
        <v>10</v>
      </c>
      <c r="E12" s="62">
        <v>3</v>
      </c>
      <c r="F12" s="63">
        <v>25</v>
      </c>
      <c r="G12" s="62">
        <v>1</v>
      </c>
      <c r="H12" s="63">
        <v>5.9</v>
      </c>
      <c r="I12" s="62">
        <v>3</v>
      </c>
      <c r="J12" s="63">
        <v>18.8</v>
      </c>
      <c r="K12" s="62"/>
      <c r="L12" s="63"/>
    </row>
    <row r="13" spans="1:12" s="60" customFormat="1" ht="24" customHeight="1">
      <c r="A13" s="565" t="s">
        <v>110</v>
      </c>
      <c r="B13" s="565"/>
      <c r="C13" s="165"/>
      <c r="D13" s="166"/>
      <c r="E13" s="165">
        <v>2</v>
      </c>
      <c r="F13" s="166"/>
      <c r="G13" s="165">
        <v>1</v>
      </c>
      <c r="H13" s="166"/>
      <c r="I13" s="165"/>
      <c r="J13" s="166"/>
      <c r="K13" s="165"/>
      <c r="L13" s="166"/>
    </row>
    <row r="14" spans="1:12" s="60" customFormat="1" ht="24" customHeight="1">
      <c r="A14" s="564" t="s">
        <v>111</v>
      </c>
      <c r="B14" s="564"/>
      <c r="C14" s="62"/>
      <c r="D14" s="63"/>
      <c r="E14" s="62"/>
      <c r="F14" s="63"/>
      <c r="G14" s="62"/>
      <c r="H14" s="63"/>
      <c r="I14" s="62"/>
      <c r="J14" s="63"/>
      <c r="K14" s="62"/>
      <c r="L14" s="63"/>
    </row>
    <row r="15" spans="1:12" s="60" customFormat="1" ht="24" customHeight="1">
      <c r="A15" s="583" t="s">
        <v>1473</v>
      </c>
      <c r="B15" s="583"/>
      <c r="C15" s="318"/>
      <c r="D15" s="317"/>
      <c r="E15" s="318"/>
      <c r="F15" s="317"/>
      <c r="G15" s="318"/>
      <c r="H15" s="317"/>
      <c r="I15" s="318"/>
      <c r="J15" s="317"/>
      <c r="K15" s="318"/>
      <c r="L15" s="317"/>
    </row>
    <row r="16" spans="1:12" s="60" customFormat="1">
      <c r="A16" s="565" t="s">
        <v>618</v>
      </c>
      <c r="B16" s="565"/>
      <c r="C16" s="165"/>
      <c r="D16" s="166"/>
      <c r="E16" s="165">
        <v>1</v>
      </c>
      <c r="F16" s="166">
        <v>8.3000000000000007</v>
      </c>
      <c r="G16" s="165"/>
      <c r="H16" s="166"/>
      <c r="I16" s="165"/>
      <c r="J16" s="166"/>
      <c r="K16" s="165"/>
      <c r="L16" s="166"/>
    </row>
    <row r="17" spans="1:12" ht="13.5" customHeight="1"/>
    <row r="18" spans="1:12" ht="7.5" customHeight="1"/>
    <row r="19" spans="1:12" s="26" customFormat="1" ht="15">
      <c r="A19" s="584" t="s">
        <v>611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</row>
    <row r="20" spans="1:12" s="26" customFormat="1" ht="15">
      <c r="A20" s="584" t="s">
        <v>612</v>
      </c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</row>
    <row r="22" spans="1:12">
      <c r="A22" s="745"/>
      <c r="B22" s="745"/>
      <c r="C22" s="571">
        <v>2014</v>
      </c>
      <c r="D22" s="571"/>
      <c r="E22" s="571">
        <v>2015</v>
      </c>
      <c r="F22" s="571"/>
      <c r="G22" s="571">
        <v>2016</v>
      </c>
      <c r="H22" s="571"/>
      <c r="I22" s="571">
        <v>2017</v>
      </c>
      <c r="J22" s="571"/>
      <c r="K22" s="571">
        <v>2018</v>
      </c>
      <c r="L22" s="571"/>
    </row>
    <row r="23" spans="1:12" ht="101.25" customHeight="1">
      <c r="A23" s="606" t="s">
        <v>112</v>
      </c>
      <c r="B23" s="606"/>
      <c r="C23" s="350" t="s">
        <v>687</v>
      </c>
      <c r="D23" s="351" t="s">
        <v>268</v>
      </c>
      <c r="E23" s="350" t="s">
        <v>687</v>
      </c>
      <c r="F23" s="351" t="s">
        <v>268</v>
      </c>
      <c r="G23" s="350" t="s">
        <v>687</v>
      </c>
      <c r="H23" s="351" t="s">
        <v>268</v>
      </c>
      <c r="I23" s="350" t="s">
        <v>687</v>
      </c>
      <c r="J23" s="351" t="s">
        <v>268</v>
      </c>
      <c r="K23" s="350" t="s">
        <v>687</v>
      </c>
      <c r="L23" s="351" t="s">
        <v>268</v>
      </c>
    </row>
    <row r="24" spans="1:12" s="157" customFormat="1" ht="11.4">
      <c r="A24" s="570" t="s">
        <v>921</v>
      </c>
      <c r="B24" s="570"/>
      <c r="C24" s="434">
        <v>6</v>
      </c>
      <c r="D24" s="435">
        <v>1.4</v>
      </c>
      <c r="E24" s="434">
        <v>5</v>
      </c>
      <c r="F24" s="435">
        <v>1.2</v>
      </c>
      <c r="G24" s="434">
        <v>12</v>
      </c>
      <c r="H24" s="435">
        <v>2.8</v>
      </c>
      <c r="I24" s="434">
        <v>8</v>
      </c>
      <c r="J24" s="435">
        <v>1.9</v>
      </c>
      <c r="K24" s="434">
        <v>11</v>
      </c>
      <c r="L24" s="435">
        <v>2.6</v>
      </c>
    </row>
    <row r="25" spans="1:12" s="157" customFormat="1" ht="11.4">
      <c r="A25" s="569" t="s">
        <v>922</v>
      </c>
      <c r="B25" s="569"/>
      <c r="C25" s="436"/>
      <c r="D25" s="437"/>
      <c r="E25" s="436"/>
      <c r="F25" s="437"/>
      <c r="G25" s="436"/>
      <c r="H25" s="437"/>
      <c r="I25" s="436">
        <v>2</v>
      </c>
      <c r="J25" s="437">
        <v>3.3</v>
      </c>
      <c r="K25" s="436"/>
      <c r="L25" s="437"/>
    </row>
    <row r="26" spans="1:12" s="157" customFormat="1" ht="11.4">
      <c r="A26" s="567" t="s">
        <v>923</v>
      </c>
      <c r="B26" s="567"/>
      <c r="C26" s="434">
        <v>1</v>
      </c>
      <c r="D26" s="435">
        <v>0.6</v>
      </c>
      <c r="E26" s="434">
        <v>2</v>
      </c>
      <c r="F26" s="435">
        <v>1.2</v>
      </c>
      <c r="G26" s="434">
        <v>3</v>
      </c>
      <c r="H26" s="435">
        <v>2</v>
      </c>
      <c r="I26" s="434">
        <v>1</v>
      </c>
      <c r="J26" s="435">
        <v>0.7</v>
      </c>
      <c r="K26" s="434"/>
      <c r="L26" s="435"/>
    </row>
    <row r="27" spans="1:12" s="157" customFormat="1" ht="11.4">
      <c r="A27" s="568" t="s">
        <v>924</v>
      </c>
      <c r="B27" s="568"/>
      <c r="C27" s="436"/>
      <c r="D27" s="437"/>
      <c r="E27" s="436"/>
      <c r="F27" s="437"/>
      <c r="G27" s="436"/>
      <c r="H27" s="437"/>
      <c r="I27" s="436"/>
      <c r="J27" s="437"/>
      <c r="K27" s="436"/>
      <c r="L27" s="437"/>
    </row>
    <row r="28" spans="1:12" s="157" customFormat="1" ht="11.4">
      <c r="A28" s="567" t="s">
        <v>925</v>
      </c>
      <c r="B28" s="567"/>
      <c r="C28" s="434">
        <v>1</v>
      </c>
      <c r="D28" s="435">
        <v>1.1000000000000001</v>
      </c>
      <c r="E28" s="434"/>
      <c r="F28" s="435"/>
      <c r="G28" s="434"/>
      <c r="H28" s="435"/>
      <c r="I28" s="434"/>
      <c r="J28" s="435"/>
      <c r="K28" s="434"/>
      <c r="L28" s="435"/>
    </row>
    <row r="29" spans="1:12" s="157" customFormat="1" ht="11.4">
      <c r="A29" s="568" t="s">
        <v>926</v>
      </c>
      <c r="B29" s="568"/>
      <c r="C29" s="436"/>
      <c r="D29" s="437"/>
      <c r="E29" s="436"/>
      <c r="F29" s="437"/>
      <c r="G29" s="436"/>
      <c r="H29" s="437"/>
      <c r="I29" s="436">
        <v>1</v>
      </c>
      <c r="J29" s="437">
        <v>3.2</v>
      </c>
      <c r="K29" s="436"/>
      <c r="L29" s="437"/>
    </row>
    <row r="30" spans="1:12" s="157" customFormat="1" ht="11.4">
      <c r="A30" s="567" t="s">
        <v>927</v>
      </c>
      <c r="B30" s="567"/>
      <c r="C30" s="434"/>
      <c r="D30" s="435"/>
      <c r="E30" s="434"/>
      <c r="F30" s="435"/>
      <c r="G30" s="434">
        <v>1</v>
      </c>
      <c r="H30" s="435">
        <v>5.3</v>
      </c>
      <c r="I30" s="434"/>
      <c r="J30" s="435"/>
      <c r="K30" s="434">
        <v>1</v>
      </c>
      <c r="L30" s="435">
        <v>3.3</v>
      </c>
    </row>
    <row r="31" spans="1:12" s="157" customFormat="1" ht="11.4">
      <c r="A31" s="568" t="s">
        <v>928</v>
      </c>
      <c r="B31" s="568"/>
      <c r="C31" s="436"/>
      <c r="D31" s="437"/>
      <c r="E31" s="436"/>
      <c r="F31" s="437"/>
      <c r="G31" s="436"/>
      <c r="H31" s="437"/>
      <c r="I31" s="436"/>
      <c r="J31" s="437"/>
      <c r="K31" s="436"/>
      <c r="L31" s="437"/>
    </row>
    <row r="32" spans="1:12" s="157" customFormat="1" ht="11.4">
      <c r="A32" s="567" t="s">
        <v>929</v>
      </c>
      <c r="B32" s="567"/>
      <c r="C32" s="434"/>
      <c r="D32" s="435"/>
      <c r="E32" s="434"/>
      <c r="F32" s="435"/>
      <c r="G32" s="434"/>
      <c r="H32" s="435"/>
      <c r="I32" s="434">
        <v>3</v>
      </c>
      <c r="J32" s="435">
        <v>5</v>
      </c>
      <c r="K32" s="434">
        <v>1</v>
      </c>
      <c r="L32" s="435">
        <v>1.7</v>
      </c>
    </row>
    <row r="33" spans="1:12" s="157" customFormat="1" ht="11.4">
      <c r="A33" s="568" t="s">
        <v>930</v>
      </c>
      <c r="B33" s="568"/>
      <c r="C33" s="436"/>
      <c r="D33" s="437"/>
      <c r="E33" s="436"/>
      <c r="F33" s="437"/>
      <c r="G33" s="436"/>
      <c r="H33" s="437"/>
      <c r="I33" s="436"/>
      <c r="J33" s="437"/>
      <c r="K33" s="436"/>
      <c r="L33" s="437"/>
    </row>
    <row r="34" spans="1:12" s="157" customFormat="1" ht="11.4">
      <c r="A34" s="567" t="s">
        <v>931</v>
      </c>
      <c r="B34" s="567"/>
      <c r="C34" s="434">
        <v>1</v>
      </c>
      <c r="D34" s="435">
        <v>1.2</v>
      </c>
      <c r="E34" s="434">
        <v>4</v>
      </c>
      <c r="F34" s="435">
        <v>4.8</v>
      </c>
      <c r="G34" s="434"/>
      <c r="H34" s="435"/>
      <c r="I34" s="434">
        <v>1</v>
      </c>
      <c r="J34" s="435">
        <v>1.2</v>
      </c>
      <c r="K34" s="434">
        <v>2</v>
      </c>
      <c r="L34" s="435">
        <v>2.2999999999999998</v>
      </c>
    </row>
    <row r="35" spans="1:12" s="157" customFormat="1" ht="11.4">
      <c r="A35" s="568" t="s">
        <v>932</v>
      </c>
      <c r="B35" s="568"/>
      <c r="C35" s="436"/>
      <c r="D35" s="437"/>
      <c r="E35" s="436">
        <v>1</v>
      </c>
      <c r="F35" s="437">
        <v>2.9</v>
      </c>
      <c r="G35" s="436"/>
      <c r="H35" s="437"/>
      <c r="I35" s="436"/>
      <c r="J35" s="437"/>
      <c r="K35" s="436"/>
      <c r="L35" s="437"/>
    </row>
    <row r="36" spans="1:12" s="157" customFormat="1" ht="11.4">
      <c r="A36" s="567" t="s">
        <v>933</v>
      </c>
      <c r="B36" s="567"/>
      <c r="C36" s="434"/>
      <c r="D36" s="435"/>
      <c r="E36" s="434"/>
      <c r="F36" s="435"/>
      <c r="G36" s="434"/>
      <c r="H36" s="435"/>
      <c r="I36" s="434"/>
      <c r="J36" s="435"/>
      <c r="K36" s="434"/>
      <c r="L36" s="435"/>
    </row>
    <row r="37" spans="1:12" s="157" customFormat="1" ht="11.4">
      <c r="A37" s="568" t="s">
        <v>934</v>
      </c>
      <c r="B37" s="568"/>
      <c r="C37" s="436">
        <v>1</v>
      </c>
      <c r="D37" s="437">
        <v>0.6</v>
      </c>
      <c r="E37" s="436"/>
      <c r="F37" s="437"/>
      <c r="G37" s="436">
        <v>1</v>
      </c>
      <c r="H37" s="437">
        <v>0.7</v>
      </c>
      <c r="I37" s="436"/>
      <c r="J37" s="437"/>
      <c r="K37" s="436">
        <v>2</v>
      </c>
      <c r="L37" s="437">
        <v>1.3</v>
      </c>
    </row>
    <row r="38" spans="1:12" s="157" customFormat="1" ht="11.4">
      <c r="A38" s="567" t="s">
        <v>935</v>
      </c>
      <c r="B38" s="567"/>
      <c r="C38" s="434"/>
      <c r="D38" s="435"/>
      <c r="E38" s="434"/>
      <c r="F38" s="435"/>
      <c r="G38" s="434"/>
      <c r="H38" s="435"/>
      <c r="I38" s="434"/>
      <c r="J38" s="435"/>
      <c r="K38" s="434"/>
      <c r="L38" s="435"/>
    </row>
    <row r="39" spans="1:12" s="157" customFormat="1" ht="11.4">
      <c r="A39" s="568" t="s">
        <v>936</v>
      </c>
      <c r="B39" s="568"/>
      <c r="C39" s="436"/>
      <c r="D39" s="437"/>
      <c r="E39" s="436"/>
      <c r="F39" s="437"/>
      <c r="G39" s="436"/>
      <c r="H39" s="437"/>
      <c r="I39" s="436"/>
      <c r="J39" s="437"/>
      <c r="K39" s="436"/>
      <c r="L39" s="437"/>
    </row>
    <row r="40" spans="1:12" s="157" customFormat="1" ht="11.4">
      <c r="A40" s="567" t="s">
        <v>937</v>
      </c>
      <c r="B40" s="567"/>
      <c r="C40" s="434"/>
      <c r="D40" s="435"/>
      <c r="E40" s="434"/>
      <c r="F40" s="435"/>
      <c r="G40" s="434"/>
      <c r="H40" s="435"/>
      <c r="I40" s="434"/>
      <c r="J40" s="435"/>
      <c r="K40" s="434"/>
      <c r="L40" s="435"/>
    </row>
    <row r="41" spans="1:12" s="157" customFormat="1" ht="11.4">
      <c r="A41" s="569" t="s">
        <v>532</v>
      </c>
      <c r="B41" s="569"/>
      <c r="C41" s="436">
        <f>SUM(C24:C40)</f>
        <v>10</v>
      </c>
      <c r="D41" s="438">
        <v>0.8</v>
      </c>
      <c r="E41" s="436">
        <f>SUM(E24:E40)</f>
        <v>12</v>
      </c>
      <c r="F41" s="438">
        <v>0.9</v>
      </c>
      <c r="G41" s="436">
        <f>SUM(G24:G40)</f>
        <v>17</v>
      </c>
      <c r="H41" s="438">
        <v>1.3</v>
      </c>
      <c r="I41" s="436">
        <f>SUM(I24:I40)</f>
        <v>16</v>
      </c>
      <c r="J41" s="438">
        <v>1.2</v>
      </c>
      <c r="K41" s="436">
        <f>SUM(K24:K40)</f>
        <v>17</v>
      </c>
      <c r="L41" s="438">
        <v>1.3</v>
      </c>
    </row>
  </sheetData>
  <mergeCells count="46">
    <mergeCell ref="A27:B27"/>
    <mergeCell ref="A24:B24"/>
    <mergeCell ref="E22:F22"/>
    <mergeCell ref="A15:B15"/>
    <mergeCell ref="A10:B10"/>
    <mergeCell ref="A13:B13"/>
    <mergeCell ref="K22:L22"/>
    <mergeCell ref="A37:B37"/>
    <mergeCell ref="A36:B36"/>
    <mergeCell ref="A35:B35"/>
    <mergeCell ref="A22:B22"/>
    <mergeCell ref="A25:B25"/>
    <mergeCell ref="C22:D22"/>
    <mergeCell ref="G22:H22"/>
    <mergeCell ref="A30:B30"/>
    <mergeCell ref="A29:B29"/>
    <mergeCell ref="A41:B41"/>
    <mergeCell ref="A40:B40"/>
    <mergeCell ref="A39:B39"/>
    <mergeCell ref="A38:B38"/>
    <mergeCell ref="A20:L20"/>
    <mergeCell ref="A1:L1"/>
    <mergeCell ref="A2:L2"/>
    <mergeCell ref="A19:L19"/>
    <mergeCell ref="C4:D4"/>
    <mergeCell ref="E4:F4"/>
    <mergeCell ref="A8:B8"/>
    <mergeCell ref="A4:B5"/>
    <mergeCell ref="I22:J22"/>
    <mergeCell ref="A34:B34"/>
    <mergeCell ref="A33:B33"/>
    <mergeCell ref="A32:B32"/>
    <mergeCell ref="A31:B31"/>
    <mergeCell ref="A23:B23"/>
    <mergeCell ref="A26:B26"/>
    <mergeCell ref="A28:B28"/>
    <mergeCell ref="K4:L4"/>
    <mergeCell ref="G4:H4"/>
    <mergeCell ref="A14:B14"/>
    <mergeCell ref="A16:B16"/>
    <mergeCell ref="A9:B9"/>
    <mergeCell ref="A11:B11"/>
    <mergeCell ref="A12:B12"/>
    <mergeCell ref="I4:J4"/>
    <mergeCell ref="A6:B6"/>
    <mergeCell ref="A7:B7"/>
  </mergeCells>
  <phoneticPr fontId="0" type="noConversion"/>
  <pageMargins left="1.39" right="0.48" top="0.49" bottom="0.5" header="0.35" footer="0.28000000000000003"/>
  <pageSetup paperSize="9" orientation="portrait" r:id="rId1"/>
  <headerFooter alignWithMargins="0">
    <oddFooter>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/>
  </sheetViews>
  <sheetFormatPr defaultColWidth="9.109375" defaultRowHeight="13.2"/>
  <cols>
    <col min="1" max="1" width="15.5546875" style="34" customWidth="1"/>
    <col min="2" max="2" width="9" style="34" customWidth="1"/>
    <col min="3" max="3" width="5.88671875" style="34" customWidth="1"/>
    <col min="4" max="4" width="6.44140625" style="34" customWidth="1"/>
    <col min="5" max="5" width="5.88671875" style="34" customWidth="1"/>
    <col min="6" max="6" width="6.44140625" style="34" customWidth="1"/>
    <col min="7" max="7" width="5.88671875" style="34" customWidth="1"/>
    <col min="8" max="8" width="6.44140625" style="34" customWidth="1"/>
    <col min="9" max="9" width="5.88671875" style="34" customWidth="1"/>
    <col min="10" max="10" width="6.44140625" style="34" customWidth="1"/>
    <col min="11" max="11" width="5.88671875" style="34" customWidth="1"/>
    <col min="12" max="12" width="6.44140625" style="34" customWidth="1"/>
    <col min="13" max="16384" width="9.109375" style="34"/>
  </cols>
  <sheetData>
    <row r="2" spans="1:12" s="26" customFormat="1" ht="15.75" customHeight="1">
      <c r="A2" s="578" t="s">
        <v>1944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</row>
    <row r="3" spans="1:12" s="26" customFormat="1" ht="15.75" customHeight="1">
      <c r="A3" s="578" t="s">
        <v>1948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</row>
    <row r="5" spans="1:12" ht="15.75" customHeight="1">
      <c r="A5" s="575" t="s">
        <v>32</v>
      </c>
      <c r="B5" s="575"/>
      <c r="C5" s="582">
        <v>2014</v>
      </c>
      <c r="D5" s="582"/>
      <c r="E5" s="582">
        <v>2015</v>
      </c>
      <c r="F5" s="582"/>
      <c r="G5" s="582">
        <v>2016</v>
      </c>
      <c r="H5" s="582"/>
      <c r="I5" s="582">
        <v>2017</v>
      </c>
      <c r="J5" s="582"/>
      <c r="K5" s="582">
        <v>2018</v>
      </c>
      <c r="L5" s="582"/>
    </row>
    <row r="6" spans="1:12" s="237" customFormat="1" ht="40.5" customHeight="1">
      <c r="A6" s="576"/>
      <c r="B6" s="577"/>
      <c r="C6" s="231" t="s">
        <v>103</v>
      </c>
      <c r="D6" s="291" t="s">
        <v>541</v>
      </c>
      <c r="E6" s="231" t="s">
        <v>103</v>
      </c>
      <c r="F6" s="291" t="s">
        <v>541</v>
      </c>
      <c r="G6" s="231" t="s">
        <v>103</v>
      </c>
      <c r="H6" s="291" t="s">
        <v>541</v>
      </c>
      <c r="I6" s="231" t="s">
        <v>103</v>
      </c>
      <c r="J6" s="291" t="s">
        <v>541</v>
      </c>
      <c r="K6" s="231" t="s">
        <v>103</v>
      </c>
      <c r="L6" s="291" t="s">
        <v>541</v>
      </c>
    </row>
    <row r="7" spans="1:12" s="157" customFormat="1" ht="52.5" customHeight="1">
      <c r="A7" s="564" t="s">
        <v>104</v>
      </c>
      <c r="B7" s="564"/>
      <c r="C7" s="52"/>
      <c r="D7" s="59"/>
      <c r="E7" s="52"/>
      <c r="F7" s="59"/>
      <c r="G7" s="52"/>
      <c r="H7" s="59"/>
      <c r="I7" s="52"/>
      <c r="J7" s="59"/>
      <c r="K7" s="52"/>
      <c r="L7" s="59"/>
    </row>
    <row r="8" spans="1:12" s="157" customFormat="1">
      <c r="A8" s="565" t="s">
        <v>1475</v>
      </c>
      <c r="B8" s="565"/>
      <c r="C8" s="162"/>
      <c r="D8" s="163"/>
      <c r="E8" s="162"/>
      <c r="F8" s="163"/>
      <c r="G8" s="162"/>
      <c r="H8" s="163"/>
      <c r="I8" s="162"/>
      <c r="J8" s="163"/>
      <c r="K8" s="162"/>
      <c r="L8" s="163"/>
    </row>
    <row r="9" spans="1:12" s="60" customFormat="1" ht="26.25" customHeight="1">
      <c r="A9" s="564" t="s">
        <v>106</v>
      </c>
      <c r="B9" s="564"/>
      <c r="C9" s="62"/>
      <c r="D9" s="63"/>
      <c r="E9" s="62"/>
      <c r="F9" s="63"/>
      <c r="G9" s="62"/>
      <c r="H9" s="63"/>
      <c r="I9" s="62"/>
      <c r="J9" s="63"/>
      <c r="K9" s="62"/>
      <c r="L9" s="63"/>
    </row>
    <row r="10" spans="1:12" s="60" customFormat="1">
      <c r="A10" s="565" t="s">
        <v>107</v>
      </c>
      <c r="B10" s="565"/>
      <c r="C10" s="165"/>
      <c r="D10" s="166"/>
      <c r="E10" s="165"/>
      <c r="F10" s="166"/>
      <c r="G10" s="165"/>
      <c r="H10" s="166"/>
      <c r="I10" s="165"/>
      <c r="J10" s="166"/>
      <c r="K10" s="165"/>
      <c r="L10" s="166"/>
    </row>
    <row r="11" spans="1:12" s="60" customFormat="1">
      <c r="A11" s="574" t="s">
        <v>416</v>
      </c>
      <c r="B11" s="574"/>
      <c r="C11" s="62"/>
      <c r="D11" s="63"/>
      <c r="E11" s="62"/>
      <c r="F11" s="63"/>
      <c r="G11" s="62"/>
      <c r="H11" s="63"/>
      <c r="I11" s="62"/>
      <c r="J11" s="63"/>
      <c r="K11" s="62"/>
      <c r="L11" s="63"/>
    </row>
    <row r="12" spans="1:12" s="60" customFormat="1" ht="24" customHeight="1">
      <c r="A12" s="565" t="s">
        <v>108</v>
      </c>
      <c r="B12" s="565"/>
      <c r="C12" s="165"/>
      <c r="D12" s="166"/>
      <c r="E12" s="165"/>
      <c r="F12" s="166"/>
      <c r="G12" s="165"/>
      <c r="H12" s="166"/>
      <c r="I12" s="165"/>
      <c r="J12" s="166"/>
      <c r="K12" s="165">
        <v>1</v>
      </c>
      <c r="L12" s="166">
        <v>100</v>
      </c>
    </row>
    <row r="13" spans="1:12" s="60" customFormat="1" ht="24" customHeight="1">
      <c r="A13" s="564" t="s">
        <v>109</v>
      </c>
      <c r="B13" s="564"/>
      <c r="C13" s="62"/>
      <c r="D13" s="63"/>
      <c r="E13" s="62"/>
      <c r="F13" s="63"/>
      <c r="G13" s="62"/>
      <c r="H13" s="63"/>
      <c r="I13" s="62"/>
      <c r="J13" s="63"/>
      <c r="K13" s="62"/>
      <c r="L13" s="63"/>
    </row>
    <row r="14" spans="1:12" s="60" customFormat="1" ht="24" customHeight="1">
      <c r="A14" s="565" t="s">
        <v>110</v>
      </c>
      <c r="B14" s="565"/>
      <c r="C14" s="165"/>
      <c r="D14" s="166"/>
      <c r="E14" s="165"/>
      <c r="F14" s="166"/>
      <c r="G14" s="165"/>
      <c r="H14" s="166"/>
      <c r="I14" s="165"/>
      <c r="J14" s="166"/>
      <c r="K14" s="165"/>
      <c r="L14" s="166"/>
    </row>
    <row r="15" spans="1:12" s="60" customFormat="1" ht="24" customHeight="1">
      <c r="A15" s="564" t="s">
        <v>111</v>
      </c>
      <c r="B15" s="564"/>
      <c r="C15" s="62"/>
      <c r="D15" s="63"/>
      <c r="E15" s="62"/>
      <c r="F15" s="63"/>
      <c r="G15" s="62"/>
      <c r="H15" s="63"/>
      <c r="I15" s="62"/>
      <c r="J15" s="63"/>
      <c r="K15" s="62"/>
      <c r="L15" s="63"/>
    </row>
    <row r="16" spans="1:12" s="60" customFormat="1" ht="24" customHeight="1">
      <c r="A16" s="565" t="s">
        <v>617</v>
      </c>
      <c r="B16" s="565"/>
      <c r="C16" s="165"/>
      <c r="D16" s="166"/>
      <c r="E16" s="165"/>
      <c r="F16" s="166"/>
      <c r="G16" s="165"/>
      <c r="H16" s="166"/>
      <c r="I16" s="165"/>
      <c r="J16" s="166"/>
      <c r="K16" s="165"/>
      <c r="L16" s="166"/>
    </row>
    <row r="17" spans="1:12" s="60" customFormat="1" ht="24" customHeight="1">
      <c r="A17" s="574" t="s">
        <v>1473</v>
      </c>
      <c r="B17" s="574"/>
      <c r="C17" s="62"/>
      <c r="D17" s="63"/>
      <c r="E17" s="62"/>
      <c r="F17" s="63"/>
      <c r="G17" s="62"/>
      <c r="H17" s="63"/>
      <c r="I17" s="62"/>
      <c r="J17" s="63"/>
      <c r="K17" s="62"/>
      <c r="L17" s="63"/>
    </row>
    <row r="18" spans="1:12" s="60" customFormat="1" ht="15" customHeight="1">
      <c r="A18" s="566" t="s">
        <v>1086</v>
      </c>
      <c r="B18" s="566"/>
      <c r="C18" s="165"/>
      <c r="D18" s="166"/>
      <c r="E18" s="165"/>
      <c r="F18" s="166"/>
      <c r="G18" s="165"/>
      <c r="H18" s="166"/>
      <c r="I18" s="165"/>
      <c r="J18" s="166"/>
      <c r="K18" s="165"/>
      <c r="L18" s="166"/>
    </row>
    <row r="19" spans="1:12" ht="13.5" customHeight="1"/>
    <row r="20" spans="1:12" s="26" customFormat="1" ht="15.75" customHeight="1">
      <c r="A20" s="578" t="s">
        <v>1945</v>
      </c>
      <c r="B20" s="578"/>
      <c r="C20" s="578"/>
      <c r="D20" s="578"/>
      <c r="E20" s="578"/>
      <c r="F20" s="578"/>
      <c r="G20" s="578"/>
      <c r="H20" s="578"/>
      <c r="I20" s="578"/>
      <c r="J20" s="578"/>
      <c r="K20" s="578"/>
      <c r="L20" s="578"/>
    </row>
    <row r="21" spans="1:12" s="26" customFormat="1" ht="15.75" customHeight="1">
      <c r="A21" s="578" t="s">
        <v>1949</v>
      </c>
      <c r="B21" s="578"/>
      <c r="C21" s="578"/>
      <c r="D21" s="578"/>
      <c r="E21" s="578"/>
      <c r="F21" s="578"/>
      <c r="G21" s="578"/>
      <c r="H21" s="578"/>
      <c r="I21" s="578"/>
      <c r="J21" s="578"/>
      <c r="K21" s="578"/>
      <c r="L21" s="578"/>
    </row>
    <row r="23" spans="1:12">
      <c r="A23" s="579" t="s">
        <v>112</v>
      </c>
      <c r="B23" s="579"/>
      <c r="C23" s="581">
        <v>2014</v>
      </c>
      <c r="D23" s="581"/>
      <c r="E23" s="581">
        <v>2015</v>
      </c>
      <c r="F23" s="581"/>
      <c r="G23" s="581">
        <v>2016</v>
      </c>
      <c r="H23" s="581"/>
      <c r="I23" s="581">
        <v>2017</v>
      </c>
      <c r="J23" s="581"/>
      <c r="K23" s="581">
        <v>2018</v>
      </c>
      <c r="L23" s="581"/>
    </row>
    <row r="24" spans="1:12" ht="99" customHeight="1">
      <c r="A24" s="580"/>
      <c r="B24" s="580"/>
      <c r="C24" s="350" t="s">
        <v>687</v>
      </c>
      <c r="D24" s="351" t="s">
        <v>268</v>
      </c>
      <c r="E24" s="350" t="s">
        <v>687</v>
      </c>
      <c r="F24" s="351" t="s">
        <v>268</v>
      </c>
      <c r="G24" s="350" t="s">
        <v>687</v>
      </c>
      <c r="H24" s="351" t="s">
        <v>268</v>
      </c>
      <c r="I24" s="350" t="s">
        <v>687</v>
      </c>
      <c r="J24" s="351" t="s">
        <v>268</v>
      </c>
      <c r="K24" s="350" t="s">
        <v>687</v>
      </c>
      <c r="L24" s="351" t="s">
        <v>268</v>
      </c>
    </row>
    <row r="25" spans="1:12" s="157" customFormat="1" ht="11.4">
      <c r="A25" s="570" t="s">
        <v>921</v>
      </c>
      <c r="B25" s="570"/>
      <c r="C25" s="57"/>
      <c r="D25" s="346"/>
      <c r="E25" s="57"/>
      <c r="F25" s="346"/>
      <c r="G25" s="57"/>
      <c r="H25" s="346"/>
      <c r="I25" s="57"/>
      <c r="J25" s="346"/>
      <c r="K25" s="57"/>
      <c r="L25" s="346"/>
    </row>
    <row r="26" spans="1:12" s="157" customFormat="1" ht="11.4">
      <c r="A26" s="569" t="s">
        <v>922</v>
      </c>
      <c r="B26" s="569"/>
      <c r="C26" s="170"/>
      <c r="D26" s="164"/>
      <c r="E26" s="170"/>
      <c r="F26" s="164"/>
      <c r="G26" s="170"/>
      <c r="H26" s="164"/>
      <c r="I26" s="170"/>
      <c r="J26" s="164"/>
      <c r="K26" s="170"/>
      <c r="L26" s="164"/>
    </row>
    <row r="27" spans="1:12" s="157" customFormat="1" ht="11.4">
      <c r="A27" s="567" t="s">
        <v>923</v>
      </c>
      <c r="B27" s="567"/>
      <c r="E27" s="57"/>
      <c r="F27" s="346"/>
      <c r="G27" s="57"/>
      <c r="H27" s="346"/>
      <c r="I27" s="57"/>
      <c r="J27" s="346"/>
      <c r="K27" s="57">
        <v>1</v>
      </c>
      <c r="L27" s="346">
        <v>0.6</v>
      </c>
    </row>
    <row r="28" spans="1:12" s="157" customFormat="1" ht="11.4">
      <c r="A28" s="568" t="s">
        <v>924</v>
      </c>
      <c r="B28" s="568"/>
      <c r="C28" s="170"/>
      <c r="D28" s="164"/>
      <c r="E28" s="170"/>
      <c r="F28" s="164"/>
      <c r="G28" s="170"/>
      <c r="H28" s="164"/>
      <c r="I28" s="170"/>
      <c r="J28" s="164"/>
      <c r="K28" s="170"/>
      <c r="L28" s="164"/>
    </row>
    <row r="29" spans="1:12" s="157" customFormat="1" ht="11.4">
      <c r="A29" s="567" t="s">
        <v>925</v>
      </c>
      <c r="B29" s="567"/>
      <c r="C29" s="57"/>
      <c r="D29" s="346"/>
      <c r="E29" s="57"/>
      <c r="F29" s="346"/>
      <c r="G29" s="57"/>
      <c r="H29" s="346"/>
      <c r="I29" s="57"/>
      <c r="J29" s="346"/>
      <c r="K29" s="57"/>
      <c r="L29" s="346"/>
    </row>
    <row r="30" spans="1:12" s="157" customFormat="1" ht="11.4">
      <c r="A30" s="568" t="s">
        <v>926</v>
      </c>
      <c r="B30" s="568"/>
      <c r="C30" s="170"/>
      <c r="D30" s="164"/>
      <c r="E30" s="170"/>
      <c r="F30" s="164"/>
      <c r="G30" s="170"/>
      <c r="H30" s="164"/>
      <c r="I30" s="170"/>
      <c r="J30" s="164"/>
      <c r="K30" s="170"/>
      <c r="L30" s="164"/>
    </row>
    <row r="31" spans="1:12" s="157" customFormat="1" ht="11.4">
      <c r="A31" s="567" t="s">
        <v>927</v>
      </c>
      <c r="B31" s="567"/>
      <c r="C31" s="57"/>
      <c r="D31" s="346"/>
      <c r="E31" s="57"/>
      <c r="F31" s="346"/>
      <c r="G31" s="57"/>
      <c r="H31" s="346"/>
      <c r="I31" s="57"/>
      <c r="J31" s="346"/>
      <c r="K31" s="57"/>
      <c r="L31" s="346"/>
    </row>
    <row r="32" spans="1:12" s="157" customFormat="1" ht="11.4">
      <c r="A32" s="568" t="s">
        <v>928</v>
      </c>
      <c r="B32" s="568"/>
      <c r="C32" s="170"/>
      <c r="D32" s="164"/>
      <c r="E32" s="170"/>
      <c r="F32" s="164"/>
      <c r="G32" s="170"/>
      <c r="H32" s="164"/>
      <c r="I32" s="170"/>
      <c r="J32" s="164"/>
      <c r="K32" s="170"/>
      <c r="L32" s="164"/>
    </row>
    <row r="33" spans="1:12" s="157" customFormat="1" ht="11.4">
      <c r="A33" s="567" t="s">
        <v>929</v>
      </c>
      <c r="B33" s="567"/>
      <c r="C33" s="57"/>
      <c r="D33" s="346"/>
      <c r="E33" s="57"/>
      <c r="F33" s="346"/>
      <c r="G33" s="57"/>
      <c r="H33" s="346"/>
      <c r="I33" s="57"/>
      <c r="J33" s="346"/>
      <c r="K33" s="57"/>
      <c r="L33" s="346"/>
    </row>
    <row r="34" spans="1:12" s="157" customFormat="1" ht="11.4">
      <c r="A34" s="568" t="s">
        <v>930</v>
      </c>
      <c r="B34" s="568"/>
      <c r="C34" s="170"/>
      <c r="D34" s="164"/>
      <c r="E34" s="170"/>
      <c r="F34" s="164"/>
      <c r="G34" s="170"/>
      <c r="H34" s="164"/>
      <c r="I34" s="170"/>
      <c r="J34" s="164"/>
      <c r="K34" s="170"/>
      <c r="L34" s="164"/>
    </row>
    <row r="35" spans="1:12" s="157" customFormat="1" ht="11.4">
      <c r="A35" s="567" t="s">
        <v>931</v>
      </c>
      <c r="B35" s="567"/>
      <c r="C35" s="57"/>
      <c r="D35" s="346"/>
      <c r="E35" s="57"/>
      <c r="F35" s="346"/>
      <c r="G35" s="57"/>
      <c r="H35" s="346"/>
      <c r="I35" s="57"/>
      <c r="J35" s="346"/>
      <c r="K35" s="57"/>
      <c r="L35" s="346"/>
    </row>
    <row r="36" spans="1:12" s="157" customFormat="1" ht="11.4">
      <c r="A36" s="568" t="s">
        <v>932</v>
      </c>
      <c r="B36" s="568"/>
      <c r="C36" s="170"/>
      <c r="D36" s="164"/>
      <c r="E36" s="170"/>
      <c r="F36" s="164"/>
      <c r="G36" s="170"/>
      <c r="H36" s="164"/>
      <c r="I36" s="170"/>
      <c r="J36" s="164"/>
      <c r="K36" s="170"/>
      <c r="L36" s="164"/>
    </row>
    <row r="37" spans="1:12" s="157" customFormat="1" ht="11.4">
      <c r="A37" s="567" t="s">
        <v>933</v>
      </c>
      <c r="B37" s="567"/>
      <c r="C37" s="57"/>
      <c r="D37" s="346"/>
      <c r="E37" s="57"/>
      <c r="F37" s="346"/>
      <c r="G37" s="57"/>
      <c r="H37" s="346"/>
      <c r="I37" s="57"/>
      <c r="J37" s="346"/>
      <c r="K37" s="57"/>
      <c r="L37" s="346"/>
    </row>
    <row r="38" spans="1:12" s="157" customFormat="1" ht="11.4">
      <c r="A38" s="568" t="s">
        <v>934</v>
      </c>
      <c r="B38" s="568"/>
      <c r="C38" s="170"/>
      <c r="D38" s="164"/>
      <c r="E38" s="170"/>
      <c r="F38" s="164"/>
      <c r="G38" s="170"/>
      <c r="H38" s="164"/>
      <c r="I38" s="170"/>
      <c r="J38" s="164"/>
      <c r="K38" s="170"/>
      <c r="L38" s="164"/>
    </row>
    <row r="39" spans="1:12" s="157" customFormat="1" ht="11.4">
      <c r="A39" s="567" t="s">
        <v>935</v>
      </c>
      <c r="B39" s="567"/>
      <c r="C39" s="57"/>
      <c r="D39" s="346"/>
      <c r="E39" s="57"/>
      <c r="F39" s="346"/>
      <c r="G39" s="57"/>
      <c r="H39" s="346"/>
      <c r="I39" s="57"/>
      <c r="J39" s="346"/>
      <c r="K39" s="57"/>
      <c r="L39" s="346"/>
    </row>
    <row r="40" spans="1:12" s="157" customFormat="1" ht="11.4">
      <c r="A40" s="568" t="s">
        <v>936</v>
      </c>
      <c r="B40" s="568"/>
      <c r="C40" s="170"/>
      <c r="D40" s="164"/>
      <c r="E40" s="170"/>
      <c r="F40" s="164"/>
      <c r="G40" s="170"/>
      <c r="H40" s="164"/>
      <c r="I40" s="170"/>
      <c r="J40" s="164"/>
      <c r="K40" s="170"/>
      <c r="L40" s="164"/>
    </row>
    <row r="41" spans="1:12" s="157" customFormat="1" ht="11.4">
      <c r="A41" s="567" t="s">
        <v>937</v>
      </c>
      <c r="B41" s="567"/>
      <c r="C41" s="57"/>
      <c r="D41" s="346"/>
      <c r="E41" s="57"/>
      <c r="F41" s="346"/>
      <c r="G41" s="57"/>
      <c r="H41" s="346"/>
      <c r="I41" s="57"/>
      <c r="J41" s="346"/>
      <c r="K41" s="57"/>
      <c r="L41" s="346"/>
    </row>
    <row r="42" spans="1:12" s="157" customFormat="1" ht="11.4">
      <c r="A42" s="569" t="s">
        <v>532</v>
      </c>
      <c r="B42" s="569"/>
      <c r="C42" s="170">
        <v>0</v>
      </c>
      <c r="D42" s="326">
        <v>0</v>
      </c>
      <c r="E42" s="170">
        <f>SUM(E25:E41)</f>
        <v>0</v>
      </c>
      <c r="F42" s="326">
        <v>0</v>
      </c>
      <c r="G42" s="170">
        <f>SUM(G25:G41)</f>
        <v>0</v>
      </c>
      <c r="H42" s="326">
        <v>0</v>
      </c>
      <c r="I42" s="170">
        <f>SUM(I25:I41)</f>
        <v>0</v>
      </c>
      <c r="J42" s="326">
        <v>0</v>
      </c>
      <c r="K42" s="170">
        <f>SUM(K25:K41)</f>
        <v>1</v>
      </c>
      <c r="L42" s="326">
        <v>0.1</v>
      </c>
    </row>
  </sheetData>
  <mergeCells count="46">
    <mergeCell ref="A2:L2"/>
    <mergeCell ref="A3:L3"/>
    <mergeCell ref="A5:B6"/>
    <mergeCell ref="C5:D5"/>
    <mergeCell ref="E5:F5"/>
    <mergeCell ref="G5:H5"/>
    <mergeCell ref="I5:J5"/>
    <mergeCell ref="K5:L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0:L20"/>
    <mergeCell ref="A21:L21"/>
    <mergeCell ref="A23:B24"/>
    <mergeCell ref="C23:D23"/>
    <mergeCell ref="E23:F23"/>
    <mergeCell ref="G23:H23"/>
    <mergeCell ref="I23:J23"/>
    <mergeCell ref="K23:L23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</mergeCells>
  <pageMargins left="1.1499999999999999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workbookViewId="0"/>
  </sheetViews>
  <sheetFormatPr defaultColWidth="9.109375" defaultRowHeight="13.2"/>
  <cols>
    <col min="1" max="1" width="18" style="52" customWidth="1"/>
    <col min="2" max="6" width="11.33203125" style="34" customWidth="1"/>
    <col min="7" max="16384" width="9.109375" style="34"/>
  </cols>
  <sheetData>
    <row r="2" spans="1:7" s="26" customFormat="1" ht="15">
      <c r="A2" s="584" t="s">
        <v>117</v>
      </c>
      <c r="B2" s="584"/>
      <c r="C2" s="584"/>
      <c r="D2" s="584"/>
      <c r="E2" s="584"/>
      <c r="F2" s="584"/>
      <c r="G2" s="357"/>
    </row>
    <row r="3" spans="1:7" s="26" customFormat="1" ht="15">
      <c r="A3" s="584" t="s">
        <v>118</v>
      </c>
      <c r="B3" s="584"/>
      <c r="C3" s="584"/>
      <c r="D3" s="584"/>
      <c r="E3" s="584"/>
      <c r="F3" s="584"/>
      <c r="G3" s="357"/>
    </row>
    <row r="5" spans="1:7" s="431" customFormat="1" ht="86.25" customHeight="1">
      <c r="A5" s="309" t="s">
        <v>562</v>
      </c>
      <c r="B5" s="432" t="s">
        <v>119</v>
      </c>
      <c r="C5" s="433" t="s">
        <v>120</v>
      </c>
      <c r="D5" s="433" t="s">
        <v>655</v>
      </c>
      <c r="E5" s="433" t="s">
        <v>656</v>
      </c>
      <c r="F5" s="433" t="s">
        <v>657</v>
      </c>
    </row>
    <row r="6" spans="1:7" s="157" customFormat="1" ht="18.75" customHeight="1">
      <c r="A6" s="178">
        <v>2014</v>
      </c>
      <c r="B6" s="178">
        <v>5</v>
      </c>
      <c r="C6" s="178">
        <v>5</v>
      </c>
      <c r="D6" s="178"/>
      <c r="E6" s="178"/>
      <c r="F6" s="178"/>
    </row>
    <row r="7" spans="1:7" s="157" customFormat="1" ht="18.75" customHeight="1">
      <c r="A7" s="181">
        <v>2015</v>
      </c>
      <c r="B7" s="181">
        <v>5</v>
      </c>
      <c r="C7" s="181">
        <v>4</v>
      </c>
      <c r="D7" s="181"/>
      <c r="E7" s="181"/>
      <c r="F7" s="181">
        <v>3</v>
      </c>
    </row>
    <row r="8" spans="1:7" s="157" customFormat="1" ht="18.75" customHeight="1">
      <c r="A8" s="178">
        <v>2016</v>
      </c>
      <c r="B8" s="178">
        <v>2</v>
      </c>
      <c r="C8" s="178">
        <v>14</v>
      </c>
      <c r="D8" s="178"/>
      <c r="E8" s="178">
        <v>1</v>
      </c>
      <c r="F8" s="178"/>
    </row>
    <row r="9" spans="1:7" s="157" customFormat="1" ht="18.75" customHeight="1">
      <c r="A9" s="181">
        <v>2017</v>
      </c>
      <c r="B9" s="181">
        <v>3</v>
      </c>
      <c r="C9" s="181">
        <v>8</v>
      </c>
      <c r="D9" s="181">
        <v>2</v>
      </c>
      <c r="E9" s="181"/>
      <c r="F9" s="181">
        <v>3</v>
      </c>
    </row>
    <row r="10" spans="1:7" s="157" customFormat="1" ht="18.75" customHeight="1">
      <c r="A10" s="181">
        <v>2018</v>
      </c>
      <c r="B10" s="181">
        <v>7</v>
      </c>
      <c r="C10" s="181">
        <v>10</v>
      </c>
      <c r="D10" s="181"/>
      <c r="E10" s="181"/>
      <c r="F10" s="181"/>
    </row>
    <row r="11" spans="1:7" s="157" customFormat="1">
      <c r="A11" s="348"/>
      <c r="B11" s="34"/>
      <c r="C11" s="34"/>
    </row>
    <row r="12" spans="1:7" s="157" customFormat="1">
      <c r="A12" s="348"/>
      <c r="B12" s="34"/>
      <c r="C12" s="34"/>
    </row>
    <row r="13" spans="1:7" s="157" customFormat="1">
      <c r="A13" s="348"/>
      <c r="B13" s="34"/>
      <c r="C13" s="34"/>
    </row>
    <row r="16" spans="1:7" s="26" customFormat="1" ht="15.6">
      <c r="A16" s="602" t="s">
        <v>1822</v>
      </c>
      <c r="B16" s="602"/>
      <c r="C16" s="602"/>
      <c r="D16" s="602"/>
      <c r="E16" s="602"/>
      <c r="F16" s="602"/>
    </row>
    <row r="17" spans="1:6" s="26" customFormat="1" ht="15.6">
      <c r="A17" s="602" t="s">
        <v>1823</v>
      </c>
      <c r="B17" s="602"/>
      <c r="C17" s="602"/>
      <c r="D17" s="602"/>
      <c r="E17" s="602"/>
      <c r="F17" s="602"/>
    </row>
    <row r="19" spans="1:6" s="237" customFormat="1" ht="36.75" customHeight="1">
      <c r="A19" s="204" t="s">
        <v>1566</v>
      </c>
      <c r="B19" s="204">
        <v>2014</v>
      </c>
      <c r="C19" s="204">
        <v>2015</v>
      </c>
      <c r="D19" s="204">
        <v>2016</v>
      </c>
      <c r="E19" s="204">
        <v>2017</v>
      </c>
      <c r="F19" s="204">
        <v>2018</v>
      </c>
    </row>
    <row r="20" spans="1:6" ht="18.75" customHeight="1">
      <c r="A20" s="178" t="s">
        <v>121</v>
      </c>
      <c r="B20" s="178">
        <v>2</v>
      </c>
      <c r="C20" s="178"/>
      <c r="D20" s="178">
        <v>1</v>
      </c>
      <c r="E20" s="178">
        <v>1</v>
      </c>
      <c r="F20" s="178"/>
    </row>
    <row r="21" spans="1:6" ht="18.75" customHeight="1">
      <c r="A21" s="230" t="s">
        <v>122</v>
      </c>
      <c r="B21" s="181">
        <v>2</v>
      </c>
      <c r="C21" s="181">
        <v>2</v>
      </c>
      <c r="D21" s="181">
        <v>1</v>
      </c>
      <c r="E21" s="181">
        <v>1</v>
      </c>
      <c r="F21" s="181"/>
    </row>
    <row r="22" spans="1:6" ht="18.75" customHeight="1">
      <c r="A22" s="388" t="s">
        <v>1451</v>
      </c>
      <c r="B22" s="178"/>
      <c r="C22" s="178"/>
      <c r="D22" s="178"/>
      <c r="E22" s="178">
        <v>1</v>
      </c>
      <c r="F22" s="178"/>
    </row>
    <row r="23" spans="1:6" ht="18.75" customHeight="1">
      <c r="A23" s="181">
        <v>6</v>
      </c>
      <c r="B23" s="181"/>
      <c r="C23" s="181">
        <v>1</v>
      </c>
      <c r="D23" s="181"/>
      <c r="E23" s="181"/>
      <c r="F23" s="181">
        <v>4</v>
      </c>
    </row>
  </sheetData>
  <mergeCells count="4">
    <mergeCell ref="A2:F2"/>
    <mergeCell ref="A3:F3"/>
    <mergeCell ref="A16:F16"/>
    <mergeCell ref="A17:F17"/>
  </mergeCells>
  <phoneticPr fontId="0" type="noConversion"/>
  <pageMargins left="1.39" right="0.33" top="0.49" bottom="0.5" header="0.35" footer="0.28000000000000003"/>
  <pageSetup paperSize="9" orientation="portrait" r:id="rId1"/>
  <headerFooter alignWithMargins="0">
    <oddFooter>&amp;A</oddFooter>
  </headerFooter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"/>
  <sheetViews>
    <sheetView workbookViewId="0"/>
  </sheetViews>
  <sheetFormatPr defaultColWidth="9.109375" defaultRowHeight="13.2"/>
  <cols>
    <col min="1" max="1" width="16" style="34" customWidth="1"/>
    <col min="2" max="2" width="12.109375" style="34" customWidth="1"/>
    <col min="3" max="3" width="7.88671875" style="395" customWidth="1"/>
    <col min="4" max="4" width="5.33203125" style="52" customWidth="1"/>
    <col min="5" max="5" width="7.88671875" style="395" customWidth="1"/>
    <col min="6" max="6" width="5.33203125" style="52" customWidth="1"/>
    <col min="7" max="7" width="7.88671875" style="395" customWidth="1"/>
    <col min="8" max="8" width="5.33203125" style="52" customWidth="1"/>
    <col min="9" max="9" width="7.88671875" style="395" customWidth="1"/>
    <col min="10" max="10" width="5.33203125" style="52" customWidth="1"/>
    <col min="11" max="11" width="7.88671875" style="395" customWidth="1"/>
    <col min="12" max="12" width="5.33203125" style="52" customWidth="1"/>
    <col min="13" max="13" width="7.88671875" style="34" customWidth="1"/>
    <col min="14" max="14" width="5.33203125" style="34" customWidth="1"/>
    <col min="15" max="15" width="7.88671875" style="34" customWidth="1"/>
    <col min="16" max="16" width="5.33203125" style="34" customWidth="1"/>
    <col min="17" max="17" width="7.88671875" style="34" customWidth="1"/>
    <col min="18" max="18" width="5.33203125" style="34" customWidth="1"/>
    <col min="19" max="19" width="7.88671875" style="34" customWidth="1"/>
    <col min="20" max="20" width="5.33203125" style="34" customWidth="1"/>
    <col min="21" max="16384" width="9.109375" style="34"/>
  </cols>
  <sheetData>
    <row r="1" spans="1:20" ht="28.5" customHeight="1"/>
    <row r="2" spans="1:20" ht="18.75" customHeight="1">
      <c r="A2" s="584" t="s">
        <v>1820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</row>
    <row r="3" spans="1:20" ht="18.75" customHeight="1">
      <c r="A3" s="584" t="s">
        <v>1821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584"/>
      <c r="S3" s="584"/>
      <c r="T3" s="584"/>
    </row>
    <row r="4" spans="1:20" ht="23.25" customHeight="1"/>
    <row r="5" spans="1:20" ht="20.25" customHeight="1">
      <c r="A5" s="572" t="s">
        <v>1231</v>
      </c>
      <c r="B5" s="572"/>
      <c r="C5" s="746">
        <v>2010</v>
      </c>
      <c r="D5" s="746"/>
      <c r="E5" s="746">
        <v>2011</v>
      </c>
      <c r="F5" s="746"/>
      <c r="G5" s="746">
        <v>2012</v>
      </c>
      <c r="H5" s="746"/>
      <c r="I5" s="746">
        <v>2013</v>
      </c>
      <c r="J5" s="746"/>
      <c r="K5" s="746">
        <v>2014</v>
      </c>
      <c r="L5" s="746"/>
      <c r="M5" s="746">
        <v>2015</v>
      </c>
      <c r="N5" s="746"/>
      <c r="O5" s="746">
        <v>2016</v>
      </c>
      <c r="P5" s="746"/>
      <c r="Q5" s="746">
        <v>2017</v>
      </c>
      <c r="R5" s="746"/>
      <c r="S5" s="746">
        <v>2018</v>
      </c>
      <c r="T5" s="746"/>
    </row>
    <row r="6" spans="1:20" ht="52.8">
      <c r="A6" s="573"/>
      <c r="B6" s="573"/>
      <c r="C6" s="430" t="s">
        <v>1222</v>
      </c>
      <c r="D6" s="181" t="s">
        <v>541</v>
      </c>
      <c r="E6" s="430" t="s">
        <v>1222</v>
      </c>
      <c r="F6" s="181" t="s">
        <v>541</v>
      </c>
      <c r="G6" s="430" t="s">
        <v>1222</v>
      </c>
      <c r="H6" s="181" t="s">
        <v>541</v>
      </c>
      <c r="I6" s="430" t="s">
        <v>1222</v>
      </c>
      <c r="J6" s="181" t="s">
        <v>541</v>
      </c>
      <c r="K6" s="430" t="s">
        <v>1222</v>
      </c>
      <c r="L6" s="181" t="s">
        <v>541</v>
      </c>
      <c r="M6" s="430" t="s">
        <v>1222</v>
      </c>
      <c r="N6" s="181" t="s">
        <v>541</v>
      </c>
      <c r="O6" s="430" t="s">
        <v>1222</v>
      </c>
      <c r="P6" s="181" t="s">
        <v>541</v>
      </c>
      <c r="Q6" s="430" t="s">
        <v>1222</v>
      </c>
      <c r="R6" s="181" t="s">
        <v>541</v>
      </c>
      <c r="S6" s="430" t="s">
        <v>1222</v>
      </c>
      <c r="T6" s="181" t="s">
        <v>541</v>
      </c>
    </row>
    <row r="7" spans="1:20" ht="26.4">
      <c r="A7" s="575" t="s">
        <v>1223</v>
      </c>
      <c r="B7" s="257" t="s">
        <v>1230</v>
      </c>
      <c r="C7" s="396">
        <v>18</v>
      </c>
      <c r="D7" s="189">
        <v>62.1</v>
      </c>
      <c r="E7" s="396">
        <v>3</v>
      </c>
      <c r="F7" s="189">
        <v>30</v>
      </c>
      <c r="G7" s="396">
        <v>23</v>
      </c>
      <c r="H7" s="189">
        <v>92</v>
      </c>
      <c r="I7" s="396">
        <v>2</v>
      </c>
      <c r="J7" s="189">
        <v>40</v>
      </c>
      <c r="K7" s="396">
        <v>2</v>
      </c>
      <c r="L7" s="189">
        <v>28.6</v>
      </c>
      <c r="M7" s="396">
        <v>3</v>
      </c>
      <c r="N7" s="189">
        <v>60</v>
      </c>
      <c r="O7" s="396">
        <v>10</v>
      </c>
      <c r="P7" s="189">
        <v>71.400000000000006</v>
      </c>
      <c r="Q7" s="396">
        <v>5</v>
      </c>
      <c r="R7" s="189">
        <v>62.5</v>
      </c>
      <c r="S7" s="396">
        <v>6</v>
      </c>
      <c r="T7" s="189">
        <v>54.5</v>
      </c>
    </row>
    <row r="8" spans="1:20" ht="26.4">
      <c r="A8" s="681"/>
      <c r="B8" s="238" t="s">
        <v>1221</v>
      </c>
      <c r="C8" s="286">
        <v>11</v>
      </c>
      <c r="D8" s="163">
        <v>37.9</v>
      </c>
      <c r="E8" s="286">
        <v>7</v>
      </c>
      <c r="F8" s="163">
        <v>70</v>
      </c>
      <c r="G8" s="286">
        <v>2</v>
      </c>
      <c r="H8" s="163">
        <v>8</v>
      </c>
      <c r="I8" s="286">
        <v>3</v>
      </c>
      <c r="J8" s="163">
        <v>60</v>
      </c>
      <c r="K8" s="286">
        <v>5</v>
      </c>
      <c r="L8" s="163">
        <v>71.400000000000006</v>
      </c>
      <c r="M8" s="286">
        <v>2</v>
      </c>
      <c r="N8" s="163">
        <v>40</v>
      </c>
      <c r="O8" s="286">
        <v>4</v>
      </c>
      <c r="P8" s="163">
        <v>28.6</v>
      </c>
      <c r="Q8" s="286">
        <v>3</v>
      </c>
      <c r="R8" s="163">
        <v>37.5</v>
      </c>
      <c r="S8" s="286">
        <v>5</v>
      </c>
      <c r="T8" s="163">
        <v>45.4</v>
      </c>
    </row>
    <row r="9" spans="1:20" ht="25.5" customHeight="1">
      <c r="A9" s="575" t="s">
        <v>1227</v>
      </c>
      <c r="B9" s="257" t="s">
        <v>1230</v>
      </c>
      <c r="C9" s="396">
        <v>4</v>
      </c>
      <c r="D9" s="189">
        <v>16</v>
      </c>
      <c r="E9" s="396">
        <v>1</v>
      </c>
      <c r="F9" s="189">
        <v>10</v>
      </c>
      <c r="G9" s="396">
        <v>2</v>
      </c>
      <c r="H9" s="189">
        <v>9.1</v>
      </c>
      <c r="I9" s="396">
        <v>1</v>
      </c>
      <c r="J9" s="189">
        <v>20</v>
      </c>
      <c r="K9" s="396">
        <v>3</v>
      </c>
      <c r="L9" s="189">
        <v>42.9</v>
      </c>
      <c r="M9" s="396">
        <v>3</v>
      </c>
      <c r="N9" s="189">
        <v>42.9</v>
      </c>
      <c r="O9" s="396">
        <v>2</v>
      </c>
      <c r="P9" s="189">
        <v>12.5</v>
      </c>
      <c r="Q9" s="396">
        <v>7</v>
      </c>
      <c r="R9" s="189">
        <v>53.8</v>
      </c>
      <c r="S9" s="396">
        <v>1</v>
      </c>
      <c r="T9" s="189">
        <v>9.1</v>
      </c>
    </row>
    <row r="10" spans="1:20" ht="25.5" customHeight="1">
      <c r="A10" s="681"/>
      <c r="B10" s="238" t="s">
        <v>1221</v>
      </c>
      <c r="C10" s="286">
        <v>21</v>
      </c>
      <c r="D10" s="163">
        <v>84</v>
      </c>
      <c r="E10" s="286">
        <v>9</v>
      </c>
      <c r="F10" s="163">
        <v>90</v>
      </c>
      <c r="G10" s="286">
        <v>20</v>
      </c>
      <c r="H10" s="163">
        <v>90.9</v>
      </c>
      <c r="I10" s="286">
        <v>4</v>
      </c>
      <c r="J10" s="163">
        <v>80</v>
      </c>
      <c r="K10" s="286">
        <v>3</v>
      </c>
      <c r="L10" s="163">
        <v>42.9</v>
      </c>
      <c r="M10" s="286">
        <v>4</v>
      </c>
      <c r="N10" s="163">
        <v>57.1</v>
      </c>
      <c r="O10" s="286">
        <v>13</v>
      </c>
      <c r="P10" s="163">
        <v>81.2</v>
      </c>
      <c r="Q10" s="286">
        <v>6</v>
      </c>
      <c r="R10" s="163">
        <v>46.2</v>
      </c>
      <c r="S10" s="286">
        <v>10</v>
      </c>
      <c r="T10" s="163">
        <v>90.9</v>
      </c>
    </row>
    <row r="11" spans="1:20" ht="25.5" customHeight="1">
      <c r="A11" s="575" t="s">
        <v>1228</v>
      </c>
      <c r="B11" s="257" t="s">
        <v>1230</v>
      </c>
      <c r="C11" s="396">
        <v>15</v>
      </c>
      <c r="D11" s="189">
        <v>100</v>
      </c>
      <c r="E11" s="396">
        <v>9</v>
      </c>
      <c r="F11" s="189">
        <v>90</v>
      </c>
      <c r="G11" s="396">
        <v>21</v>
      </c>
      <c r="H11" s="189">
        <v>100</v>
      </c>
      <c r="I11" s="396">
        <v>4</v>
      </c>
      <c r="J11" s="189">
        <v>80</v>
      </c>
      <c r="K11" s="396">
        <v>6</v>
      </c>
      <c r="L11" s="189">
        <v>100</v>
      </c>
      <c r="M11" s="396">
        <v>5</v>
      </c>
      <c r="N11" s="189">
        <v>100</v>
      </c>
      <c r="O11" s="396">
        <v>13</v>
      </c>
      <c r="P11" s="189">
        <v>86.7</v>
      </c>
      <c r="Q11" s="396">
        <v>11</v>
      </c>
      <c r="R11" s="189">
        <v>91.7</v>
      </c>
      <c r="S11" s="396">
        <v>8</v>
      </c>
      <c r="T11" s="189">
        <v>72.7</v>
      </c>
    </row>
    <row r="12" spans="1:20" ht="25.5" customHeight="1">
      <c r="A12" s="681"/>
      <c r="B12" s="238" t="s">
        <v>1221</v>
      </c>
      <c r="C12" s="286">
        <v>0</v>
      </c>
      <c r="D12" s="163">
        <v>0</v>
      </c>
      <c r="E12" s="286">
        <v>1</v>
      </c>
      <c r="F12" s="163">
        <v>10</v>
      </c>
      <c r="G12" s="286">
        <v>0</v>
      </c>
      <c r="H12" s="163">
        <v>0</v>
      </c>
      <c r="I12" s="286">
        <v>1</v>
      </c>
      <c r="J12" s="163">
        <v>20</v>
      </c>
      <c r="K12" s="286">
        <v>0</v>
      </c>
      <c r="L12" s="163">
        <v>0</v>
      </c>
      <c r="M12" s="286">
        <v>0</v>
      </c>
      <c r="N12" s="163">
        <v>0</v>
      </c>
      <c r="O12" s="286">
        <v>2</v>
      </c>
      <c r="P12" s="163">
        <v>13.3</v>
      </c>
      <c r="Q12" s="286">
        <v>1</v>
      </c>
      <c r="R12" s="163">
        <v>8.3000000000000007</v>
      </c>
      <c r="S12" s="286">
        <v>3</v>
      </c>
      <c r="T12" s="163">
        <v>27.3</v>
      </c>
    </row>
    <row r="13" spans="1:20" ht="25.5" customHeight="1">
      <c r="A13" s="620" t="s">
        <v>1373</v>
      </c>
      <c r="B13" s="237" t="s">
        <v>1230</v>
      </c>
      <c r="D13" s="59"/>
      <c r="F13" s="59"/>
      <c r="H13" s="59"/>
      <c r="J13" s="59"/>
      <c r="K13" s="395">
        <v>6</v>
      </c>
      <c r="L13" s="59">
        <v>85.7</v>
      </c>
      <c r="M13" s="395">
        <v>6</v>
      </c>
      <c r="N13" s="59">
        <v>100</v>
      </c>
      <c r="O13" s="395">
        <v>13</v>
      </c>
      <c r="P13" s="59">
        <v>92.9</v>
      </c>
      <c r="Q13" s="395">
        <v>7</v>
      </c>
      <c r="R13" s="59">
        <v>87.5</v>
      </c>
      <c r="S13" s="395">
        <v>11</v>
      </c>
      <c r="T13" s="59">
        <v>100</v>
      </c>
    </row>
    <row r="14" spans="1:20" ht="25.5" customHeight="1">
      <c r="A14" s="622"/>
      <c r="B14" s="238" t="s">
        <v>1221</v>
      </c>
      <c r="C14" s="286"/>
      <c r="D14" s="163"/>
      <c r="E14" s="286"/>
      <c r="F14" s="163"/>
      <c r="G14" s="286"/>
      <c r="H14" s="163"/>
      <c r="I14" s="286"/>
      <c r="J14" s="163"/>
      <c r="K14" s="286">
        <v>1</v>
      </c>
      <c r="L14" s="163">
        <v>14.3</v>
      </c>
      <c r="M14" s="286">
        <v>0</v>
      </c>
      <c r="N14" s="163">
        <v>0</v>
      </c>
      <c r="O14" s="286">
        <v>1</v>
      </c>
      <c r="P14" s="163">
        <v>7.1</v>
      </c>
      <c r="Q14" s="286">
        <v>1</v>
      </c>
      <c r="R14" s="163">
        <v>12.5</v>
      </c>
      <c r="S14" s="286">
        <v>0</v>
      </c>
      <c r="T14" s="163">
        <v>0</v>
      </c>
    </row>
    <row r="15" spans="1:20" ht="25.5" customHeight="1">
      <c r="A15" s="575" t="s">
        <v>1229</v>
      </c>
      <c r="B15" s="257" t="s">
        <v>1230</v>
      </c>
      <c r="C15" s="396">
        <v>29</v>
      </c>
      <c r="D15" s="189">
        <v>96.7</v>
      </c>
      <c r="E15" s="396">
        <v>10</v>
      </c>
      <c r="F15" s="189">
        <v>100</v>
      </c>
      <c r="G15" s="396">
        <v>29</v>
      </c>
      <c r="H15" s="189">
        <v>100</v>
      </c>
      <c r="I15" s="396">
        <v>4</v>
      </c>
      <c r="J15" s="189">
        <v>80</v>
      </c>
      <c r="K15" s="396">
        <v>5</v>
      </c>
      <c r="L15" s="189">
        <v>62.5</v>
      </c>
      <c r="M15" s="396">
        <v>3</v>
      </c>
      <c r="N15" s="189">
        <v>42.9</v>
      </c>
      <c r="O15" s="396">
        <v>14</v>
      </c>
      <c r="P15" s="189">
        <v>93.3</v>
      </c>
      <c r="Q15" s="396">
        <v>11</v>
      </c>
      <c r="R15" s="189">
        <v>84.6</v>
      </c>
      <c r="S15" s="396">
        <v>7</v>
      </c>
      <c r="T15" s="189">
        <v>70</v>
      </c>
    </row>
    <row r="16" spans="1:20" ht="25.5" customHeight="1">
      <c r="A16" s="681"/>
      <c r="B16" s="238" t="s">
        <v>1221</v>
      </c>
      <c r="C16" s="286">
        <v>0</v>
      </c>
      <c r="D16" s="163">
        <v>0</v>
      </c>
      <c r="E16" s="286">
        <v>0</v>
      </c>
      <c r="F16" s="163">
        <v>0</v>
      </c>
      <c r="G16" s="286">
        <v>0</v>
      </c>
      <c r="H16" s="163">
        <v>0</v>
      </c>
      <c r="I16" s="286">
        <v>1</v>
      </c>
      <c r="J16" s="163">
        <v>20</v>
      </c>
      <c r="K16" s="286">
        <v>3</v>
      </c>
      <c r="L16" s="163">
        <v>37.5</v>
      </c>
      <c r="M16" s="286">
        <v>4</v>
      </c>
      <c r="N16" s="163">
        <v>57.1</v>
      </c>
      <c r="O16" s="286">
        <v>1</v>
      </c>
      <c r="P16" s="163">
        <v>6.7</v>
      </c>
      <c r="Q16" s="286">
        <v>2</v>
      </c>
      <c r="R16" s="163">
        <v>15.4</v>
      </c>
      <c r="S16" s="286">
        <v>3</v>
      </c>
      <c r="T16" s="163">
        <v>30</v>
      </c>
    </row>
  </sheetData>
  <mergeCells count="17">
    <mergeCell ref="O5:P5"/>
    <mergeCell ref="C5:D5"/>
    <mergeCell ref="E5:F5"/>
    <mergeCell ref="G5:H5"/>
    <mergeCell ref="I5:J5"/>
    <mergeCell ref="K5:L5"/>
    <mergeCell ref="M5:N5"/>
    <mergeCell ref="A15:A16"/>
    <mergeCell ref="Q5:R5"/>
    <mergeCell ref="S5:T5"/>
    <mergeCell ref="A2:T2"/>
    <mergeCell ref="A3:T3"/>
    <mergeCell ref="A7:A8"/>
    <mergeCell ref="A9:A10"/>
    <mergeCell ref="A11:A12"/>
    <mergeCell ref="A13:A14"/>
    <mergeCell ref="A5:B6"/>
  </mergeCells>
  <pageMargins left="0.51181102362204722" right="0.51181102362204722" top="0.74803149606299213" bottom="0.74803149606299213" header="0.31496062992125984" footer="0.31496062992125984"/>
  <pageSetup paperSize="9" scale="94" fitToHeight="0" orientation="landscape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/>
  </sheetViews>
  <sheetFormatPr defaultColWidth="9.109375" defaultRowHeight="13.2"/>
  <cols>
    <col min="1" max="1" width="5.6640625" style="233" bestFit="1" customWidth="1"/>
    <col min="2" max="2" width="5.6640625" style="233" customWidth="1"/>
    <col min="3" max="3" width="5.33203125" style="233" customWidth="1"/>
    <col min="4" max="4" width="6.88671875" style="233" customWidth="1"/>
    <col min="5" max="5" width="6.5546875" style="233" customWidth="1"/>
    <col min="6" max="6" width="5.88671875" style="233" customWidth="1"/>
    <col min="7" max="7" width="6.5546875" style="233" customWidth="1"/>
    <col min="8" max="8" width="5.88671875" style="233" customWidth="1"/>
    <col min="9" max="10" width="6.5546875" style="233" customWidth="1"/>
    <col min="11" max="11" width="5.6640625" style="233" customWidth="1"/>
    <col min="12" max="12" width="6.33203125" style="233" customWidth="1"/>
    <col min="13" max="13" width="6" style="233" customWidth="1"/>
    <col min="14" max="14" width="7.33203125" style="233" customWidth="1"/>
    <col min="15" max="16384" width="9.109375" style="233"/>
  </cols>
  <sheetData>
    <row r="1" spans="1:14" ht="15">
      <c r="A1" s="600" t="s">
        <v>239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426"/>
    </row>
    <row r="2" spans="1:14" ht="15">
      <c r="A2" s="600" t="s">
        <v>236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426"/>
    </row>
    <row r="3" spans="1:14">
      <c r="N3" s="34"/>
    </row>
    <row r="4" spans="1:14" ht="13.5" customHeight="1">
      <c r="B4" s="558" t="s">
        <v>562</v>
      </c>
      <c r="C4" s="558" t="s">
        <v>684</v>
      </c>
      <c r="D4" s="560" t="s">
        <v>268</v>
      </c>
      <c r="E4" s="200" t="s">
        <v>35</v>
      </c>
      <c r="F4" s="201"/>
      <c r="G4" s="201"/>
      <c r="H4" s="201"/>
      <c r="I4" s="200" t="s">
        <v>136</v>
      </c>
      <c r="J4" s="201"/>
      <c r="K4" s="201"/>
      <c r="L4" s="201"/>
      <c r="M4" s="400"/>
    </row>
    <row r="5" spans="1:14" ht="108.75" customHeight="1">
      <c r="B5" s="559"/>
      <c r="C5" s="559"/>
      <c r="D5" s="561"/>
      <c r="E5" s="203" t="s">
        <v>138</v>
      </c>
      <c r="F5" s="204" t="s">
        <v>541</v>
      </c>
      <c r="G5" s="203" t="s">
        <v>139</v>
      </c>
      <c r="H5" s="204" t="s">
        <v>541</v>
      </c>
      <c r="I5" s="203" t="s">
        <v>685</v>
      </c>
      <c r="J5" s="205" t="s">
        <v>268</v>
      </c>
      <c r="K5" s="203" t="s">
        <v>686</v>
      </c>
      <c r="L5" s="205" t="s">
        <v>268</v>
      </c>
      <c r="M5" s="294"/>
    </row>
    <row r="6" spans="1:14" ht="13.8">
      <c r="A6" s="7"/>
      <c r="B6" s="142">
        <v>2014</v>
      </c>
      <c r="C6" s="137">
        <v>34</v>
      </c>
      <c r="D6" s="134">
        <v>2.6</v>
      </c>
      <c r="E6" s="137">
        <v>25</v>
      </c>
      <c r="F6" s="137">
        <v>74</v>
      </c>
      <c r="G6" s="137">
        <v>9</v>
      </c>
      <c r="H6" s="137">
        <v>26</v>
      </c>
      <c r="I6" s="137">
        <v>28</v>
      </c>
      <c r="J6" s="143">
        <v>3.1</v>
      </c>
      <c r="K6" s="137">
        <v>6</v>
      </c>
      <c r="L6" s="143">
        <v>1.4</v>
      </c>
      <c r="M6" s="15"/>
      <c r="N6" s="7"/>
    </row>
    <row r="7" spans="1:14" ht="13.8">
      <c r="A7" s="7"/>
      <c r="B7" s="142">
        <v>2015</v>
      </c>
      <c r="C7" s="137">
        <v>25</v>
      </c>
      <c r="D7" s="134">
        <v>1.9</v>
      </c>
      <c r="E7" s="137">
        <v>13</v>
      </c>
      <c r="F7" s="137">
        <v>52</v>
      </c>
      <c r="G7" s="137">
        <v>12</v>
      </c>
      <c r="H7" s="137">
        <v>48</v>
      </c>
      <c r="I7" s="137">
        <v>19</v>
      </c>
      <c r="J7" s="143">
        <v>2.1</v>
      </c>
      <c r="K7" s="137">
        <v>6</v>
      </c>
      <c r="L7" s="143">
        <v>1.4</v>
      </c>
      <c r="M7" s="15"/>
      <c r="N7" s="7"/>
    </row>
    <row r="8" spans="1:14" ht="13.8">
      <c r="A8" s="7"/>
      <c r="B8" s="142">
        <v>2016</v>
      </c>
      <c r="C8" s="137">
        <v>27</v>
      </c>
      <c r="D8" s="144">
        <v>2.1</v>
      </c>
      <c r="E8" s="137">
        <v>17</v>
      </c>
      <c r="F8" s="137">
        <v>63</v>
      </c>
      <c r="G8" s="137">
        <v>10</v>
      </c>
      <c r="H8" s="137">
        <v>37</v>
      </c>
      <c r="I8" s="137">
        <v>20</v>
      </c>
      <c r="J8" s="143">
        <v>2.2000000000000002</v>
      </c>
      <c r="K8" s="137">
        <v>7</v>
      </c>
      <c r="L8" s="143">
        <v>1.7</v>
      </c>
      <c r="M8" s="15"/>
      <c r="N8" s="7"/>
    </row>
    <row r="9" spans="1:14" ht="13.8">
      <c r="A9" s="7"/>
      <c r="B9" s="142">
        <v>2017</v>
      </c>
      <c r="C9" s="137">
        <v>37</v>
      </c>
      <c r="D9" s="134">
        <v>2.8</v>
      </c>
      <c r="E9" s="137">
        <v>25</v>
      </c>
      <c r="F9" s="137">
        <v>68</v>
      </c>
      <c r="G9" s="137">
        <v>12</v>
      </c>
      <c r="H9" s="137">
        <v>32</v>
      </c>
      <c r="I9" s="137">
        <v>26</v>
      </c>
      <c r="J9" s="143">
        <v>2.9</v>
      </c>
      <c r="K9" s="137">
        <v>11</v>
      </c>
      <c r="L9" s="143">
        <v>2.6</v>
      </c>
      <c r="M9" s="15"/>
      <c r="N9" s="7"/>
    </row>
    <row r="10" spans="1:14" ht="13.8">
      <c r="A10" s="7"/>
      <c r="B10" s="142">
        <v>2018</v>
      </c>
      <c r="C10" s="137">
        <v>24</v>
      </c>
      <c r="D10" s="134">
        <v>1.8</v>
      </c>
      <c r="E10" s="137">
        <v>14</v>
      </c>
      <c r="F10" s="137">
        <v>58</v>
      </c>
      <c r="G10" s="137">
        <v>10</v>
      </c>
      <c r="H10" s="137">
        <v>42</v>
      </c>
      <c r="I10" s="137">
        <v>16</v>
      </c>
      <c r="J10" s="143">
        <v>1.8</v>
      </c>
      <c r="K10" s="137">
        <v>8</v>
      </c>
      <c r="L10" s="143">
        <v>2</v>
      </c>
      <c r="M10" s="15"/>
      <c r="N10" s="7"/>
    </row>
    <row r="11" spans="1:14">
      <c r="A11" s="7"/>
      <c r="B11" s="7"/>
      <c r="L11" s="7"/>
      <c r="M11" s="7"/>
      <c r="N11" s="8"/>
    </row>
    <row r="12" spans="1:14">
      <c r="A12" s="7"/>
      <c r="B12" s="7"/>
      <c r="L12" s="7"/>
      <c r="M12" s="7"/>
      <c r="N12" s="8"/>
    </row>
    <row r="13" spans="1:14">
      <c r="A13" s="7"/>
      <c r="B13" s="7"/>
      <c r="L13" s="7"/>
      <c r="M13" s="7"/>
      <c r="N13" s="8"/>
    </row>
    <row r="14" spans="1:14">
      <c r="A14" s="7"/>
      <c r="B14" s="7"/>
      <c r="L14" s="7"/>
      <c r="M14" s="7"/>
      <c r="N14" s="8"/>
    </row>
    <row r="15" spans="1:14" ht="15">
      <c r="A15" s="557" t="s">
        <v>240</v>
      </c>
      <c r="B15" s="557"/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</row>
    <row r="16" spans="1:14" ht="15">
      <c r="A16" s="557" t="s">
        <v>237</v>
      </c>
      <c r="B16" s="557"/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</row>
    <row r="17" spans="1:14">
      <c r="A17" s="7"/>
      <c r="B17" s="7"/>
      <c r="L17" s="7"/>
      <c r="M17" s="10"/>
      <c r="N17" s="10"/>
    </row>
    <row r="18" spans="1:14" ht="18" customHeight="1">
      <c r="A18" s="7"/>
      <c r="B18" s="208" t="s">
        <v>269</v>
      </c>
      <c r="C18" s="629" t="s">
        <v>270</v>
      </c>
      <c r="D18" s="629"/>
      <c r="E18" s="629"/>
      <c r="F18" s="629"/>
      <c r="G18" s="629"/>
      <c r="H18" s="629"/>
      <c r="I18" s="629"/>
      <c r="J18" s="629"/>
      <c r="K18" s="629"/>
      <c r="L18" s="629"/>
      <c r="M18" s="428"/>
      <c r="N18" s="295"/>
    </row>
    <row r="19" spans="1:14" ht="52.5" customHeight="1">
      <c r="A19" s="7"/>
      <c r="B19" s="212" t="s">
        <v>271</v>
      </c>
      <c r="C19" s="341" t="s">
        <v>546</v>
      </c>
      <c r="D19" s="341" t="s">
        <v>272</v>
      </c>
      <c r="E19" s="341" t="s">
        <v>273</v>
      </c>
      <c r="F19" s="341" t="s">
        <v>274</v>
      </c>
      <c r="G19" s="341" t="s">
        <v>275</v>
      </c>
      <c r="H19" s="341" t="s">
        <v>276</v>
      </c>
      <c r="I19" s="341" t="s">
        <v>277</v>
      </c>
      <c r="J19" s="341" t="s">
        <v>327</v>
      </c>
      <c r="K19" s="284" t="s">
        <v>328</v>
      </c>
      <c r="L19" s="342" t="s">
        <v>1770</v>
      </c>
      <c r="M19" s="427"/>
      <c r="N19" s="295"/>
    </row>
    <row r="20" spans="1:14" ht="13.8">
      <c r="A20" s="7"/>
      <c r="B20" s="90">
        <v>2014</v>
      </c>
      <c r="C20" s="24"/>
      <c r="D20" s="24"/>
      <c r="E20" s="24"/>
      <c r="F20" s="24"/>
      <c r="G20" s="24">
        <v>2</v>
      </c>
      <c r="H20" s="24">
        <v>5</v>
      </c>
      <c r="I20" s="24">
        <v>9</v>
      </c>
      <c r="J20" s="24">
        <v>12</v>
      </c>
      <c r="K20" s="24">
        <v>5</v>
      </c>
      <c r="L20" s="24">
        <v>1</v>
      </c>
      <c r="M20" s="215"/>
      <c r="N20" s="215"/>
    </row>
    <row r="21" spans="1:14" ht="13.8">
      <c r="A21" s="7"/>
      <c r="B21" s="142">
        <v>2015</v>
      </c>
      <c r="C21" s="134"/>
      <c r="D21" s="134"/>
      <c r="E21" s="134"/>
      <c r="F21" s="134"/>
      <c r="G21" s="134">
        <v>1</v>
      </c>
      <c r="H21" s="134">
        <v>2</v>
      </c>
      <c r="I21" s="134">
        <v>6</v>
      </c>
      <c r="J21" s="134">
        <v>9</v>
      </c>
      <c r="K21" s="134">
        <v>5</v>
      </c>
      <c r="L21" s="134">
        <v>2</v>
      </c>
      <c r="M21" s="215"/>
      <c r="N21" s="215"/>
    </row>
    <row r="22" spans="1:14" ht="13.8">
      <c r="A22" s="7"/>
      <c r="B22" s="90">
        <v>2016</v>
      </c>
      <c r="C22" s="334"/>
      <c r="D22" s="334"/>
      <c r="E22" s="334"/>
      <c r="F22" s="334"/>
      <c r="G22" s="334">
        <v>2</v>
      </c>
      <c r="H22" s="334">
        <v>6</v>
      </c>
      <c r="I22" s="334">
        <v>10</v>
      </c>
      <c r="J22" s="334">
        <v>7</v>
      </c>
      <c r="K22" s="334">
        <v>2</v>
      </c>
      <c r="L22" s="334"/>
      <c r="M22" s="215"/>
      <c r="N22" s="215"/>
    </row>
    <row r="23" spans="1:14" ht="13.8">
      <c r="A23" s="7"/>
      <c r="B23" s="142">
        <v>2017</v>
      </c>
      <c r="C23" s="134"/>
      <c r="D23" s="134"/>
      <c r="E23" s="134"/>
      <c r="F23" s="134"/>
      <c r="G23" s="134">
        <v>1</v>
      </c>
      <c r="H23" s="134">
        <v>9</v>
      </c>
      <c r="I23" s="134">
        <v>12</v>
      </c>
      <c r="J23" s="134">
        <v>11</v>
      </c>
      <c r="K23" s="134">
        <v>2</v>
      </c>
      <c r="L23" s="134">
        <v>2</v>
      </c>
      <c r="M23" s="215"/>
      <c r="N23" s="215"/>
    </row>
    <row r="24" spans="1:14" ht="13.8">
      <c r="A24" s="7"/>
      <c r="B24" s="142">
        <v>2018</v>
      </c>
      <c r="C24" s="146"/>
      <c r="D24" s="146"/>
      <c r="E24" s="146"/>
      <c r="F24" s="146"/>
      <c r="G24" s="146"/>
      <c r="H24" s="146">
        <v>6</v>
      </c>
      <c r="I24" s="146">
        <v>4</v>
      </c>
      <c r="J24" s="146">
        <v>9</v>
      </c>
      <c r="K24" s="146">
        <v>3</v>
      </c>
      <c r="L24" s="146">
        <v>2</v>
      </c>
      <c r="M24" s="215"/>
      <c r="N24" s="215"/>
    </row>
    <row r="25" spans="1:14">
      <c r="A25" s="7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10"/>
    </row>
    <row r="27" spans="1:1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0"/>
    </row>
    <row r="28" spans="1:1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0"/>
    </row>
    <row r="29" spans="1:14" ht="15">
      <c r="A29" s="557" t="s">
        <v>241</v>
      </c>
      <c r="B29" s="557"/>
      <c r="C29" s="557"/>
      <c r="D29" s="557"/>
      <c r="E29" s="557"/>
      <c r="F29" s="557"/>
      <c r="G29" s="557"/>
      <c r="H29" s="557"/>
      <c r="I29" s="557"/>
      <c r="J29" s="557"/>
      <c r="K29" s="557"/>
      <c r="L29" s="557"/>
      <c r="M29" s="557"/>
      <c r="N29" s="557"/>
    </row>
    <row r="30" spans="1:14" ht="15">
      <c r="A30" s="557" t="s">
        <v>238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</row>
    <row r="31" spans="1:1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0"/>
    </row>
    <row r="32" spans="1:14" ht="23.4">
      <c r="A32" s="216" t="s">
        <v>527</v>
      </c>
      <c r="B32" s="204" t="s">
        <v>542</v>
      </c>
      <c r="C32" s="204" t="s">
        <v>543</v>
      </c>
      <c r="D32" s="204" t="s">
        <v>544</v>
      </c>
      <c r="E32" s="204" t="s">
        <v>545</v>
      </c>
      <c r="F32" s="204" t="s">
        <v>329</v>
      </c>
      <c r="G32" s="204" t="s">
        <v>330</v>
      </c>
      <c r="H32" s="204" t="s">
        <v>331</v>
      </c>
      <c r="I32" s="204" t="s">
        <v>332</v>
      </c>
      <c r="J32" s="204" t="s">
        <v>333</v>
      </c>
      <c r="K32" s="204" t="s">
        <v>334</v>
      </c>
      <c r="L32" s="204" t="s">
        <v>99</v>
      </c>
      <c r="M32" s="181" t="s">
        <v>100</v>
      </c>
      <c r="N32" s="216" t="s">
        <v>101</v>
      </c>
    </row>
    <row r="33" spans="1:14" ht="13.8">
      <c r="A33" s="142">
        <v>2014</v>
      </c>
      <c r="B33" s="162">
        <v>5</v>
      </c>
      <c r="C33" s="162">
        <v>3</v>
      </c>
      <c r="D33" s="162">
        <v>4</v>
      </c>
      <c r="E33" s="162">
        <v>3</v>
      </c>
      <c r="F33" s="162">
        <v>5</v>
      </c>
      <c r="G33" s="162">
        <v>2</v>
      </c>
      <c r="H33" s="162">
        <v>2</v>
      </c>
      <c r="I33" s="162">
        <v>1</v>
      </c>
      <c r="J33" s="162">
        <v>3</v>
      </c>
      <c r="K33" s="162">
        <v>2</v>
      </c>
      <c r="L33" s="162">
        <v>2</v>
      </c>
      <c r="M33" s="162">
        <v>2</v>
      </c>
      <c r="N33" s="296">
        <f>SUM(B33:M33)</f>
        <v>34</v>
      </c>
    </row>
    <row r="34" spans="1:14" ht="13.8">
      <c r="A34" s="142">
        <v>2015</v>
      </c>
      <c r="B34" s="162"/>
      <c r="C34" s="162">
        <v>4</v>
      </c>
      <c r="D34" s="162">
        <v>2</v>
      </c>
      <c r="E34" s="162">
        <v>1</v>
      </c>
      <c r="F34" s="162">
        <v>1</v>
      </c>
      <c r="G34" s="162">
        <v>3</v>
      </c>
      <c r="H34" s="162">
        <v>1</v>
      </c>
      <c r="I34" s="162">
        <v>4</v>
      </c>
      <c r="J34" s="162">
        <v>1</v>
      </c>
      <c r="K34" s="162">
        <v>3</v>
      </c>
      <c r="L34" s="162">
        <v>2</v>
      </c>
      <c r="M34" s="162">
        <v>5</v>
      </c>
      <c r="N34" s="162">
        <f>SUM(B34:M34)</f>
        <v>27</v>
      </c>
    </row>
    <row r="35" spans="1:14" ht="13.8">
      <c r="A35" s="142">
        <v>2016</v>
      </c>
      <c r="B35" s="162">
        <v>1</v>
      </c>
      <c r="C35" s="162">
        <v>3</v>
      </c>
      <c r="D35" s="162">
        <v>1</v>
      </c>
      <c r="E35" s="162">
        <v>1</v>
      </c>
      <c r="F35" s="162">
        <v>1</v>
      </c>
      <c r="G35" s="162">
        <v>2</v>
      </c>
      <c r="H35" s="162">
        <v>3</v>
      </c>
      <c r="I35" s="162">
        <v>2</v>
      </c>
      <c r="J35" s="162">
        <v>3</v>
      </c>
      <c r="K35" s="162">
        <v>4</v>
      </c>
      <c r="L35" s="162">
        <v>3</v>
      </c>
      <c r="M35" s="162">
        <v>4</v>
      </c>
      <c r="N35" s="162">
        <f>SUM(B35:M35)</f>
        <v>28</v>
      </c>
    </row>
    <row r="36" spans="1:14" ht="13.8">
      <c r="A36" s="142">
        <v>2017</v>
      </c>
      <c r="B36" s="162">
        <v>4</v>
      </c>
      <c r="C36" s="162">
        <v>2</v>
      </c>
      <c r="D36" s="162">
        <v>4</v>
      </c>
      <c r="E36" s="162">
        <v>3</v>
      </c>
      <c r="F36" s="162">
        <v>7</v>
      </c>
      <c r="G36" s="162">
        <v>2</v>
      </c>
      <c r="H36" s="162">
        <v>1</v>
      </c>
      <c r="I36" s="162">
        <v>2</v>
      </c>
      <c r="J36" s="162">
        <v>4</v>
      </c>
      <c r="K36" s="162">
        <v>4</v>
      </c>
      <c r="L36" s="162">
        <v>1</v>
      </c>
      <c r="M36" s="162"/>
      <c r="N36" s="162">
        <f>SUM(B36:M36)</f>
        <v>34</v>
      </c>
    </row>
    <row r="37" spans="1:14" ht="13.8">
      <c r="A37" s="142">
        <v>2018</v>
      </c>
      <c r="B37" s="162">
        <v>3</v>
      </c>
      <c r="C37" s="162">
        <v>1</v>
      </c>
      <c r="D37" s="162">
        <v>5</v>
      </c>
      <c r="E37" s="162">
        <v>1</v>
      </c>
      <c r="F37" s="162">
        <v>5</v>
      </c>
      <c r="G37" s="162"/>
      <c r="H37" s="162">
        <v>1</v>
      </c>
      <c r="I37" s="162">
        <v>2</v>
      </c>
      <c r="J37" s="162">
        <v>2</v>
      </c>
      <c r="K37" s="162">
        <v>2</v>
      </c>
      <c r="L37" s="162">
        <v>2</v>
      </c>
      <c r="M37" s="162"/>
      <c r="N37" s="162">
        <f>SUM(B37:M37)</f>
        <v>24</v>
      </c>
    </row>
  </sheetData>
  <mergeCells count="10">
    <mergeCell ref="C18:L18"/>
    <mergeCell ref="A29:N29"/>
    <mergeCell ref="A30:N30"/>
    <mergeCell ref="D4:D5"/>
    <mergeCell ref="A15:N15"/>
    <mergeCell ref="A1:M1"/>
    <mergeCell ref="A2:M2"/>
    <mergeCell ref="B4:B5"/>
    <mergeCell ref="C4:C5"/>
    <mergeCell ref="A16:N16"/>
  </mergeCells>
  <phoneticPr fontId="2" type="noConversion"/>
  <pageMargins left="0.98425196850393704" right="0.31496062992125984" top="0.62992125984251968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/>
  </sheetViews>
  <sheetFormatPr defaultColWidth="9.109375" defaultRowHeight="13.2"/>
  <cols>
    <col min="1" max="1" width="15.88671875" style="233" customWidth="1"/>
    <col min="2" max="2" width="6" style="233" customWidth="1"/>
    <col min="3" max="3" width="6.33203125" style="233" customWidth="1"/>
    <col min="4" max="4" width="6" style="233" customWidth="1"/>
    <col min="5" max="5" width="6.33203125" style="233" customWidth="1"/>
    <col min="6" max="6" width="6" style="233" customWidth="1"/>
    <col min="7" max="7" width="6.33203125" style="233" customWidth="1"/>
    <col min="8" max="8" width="6" style="233" customWidth="1"/>
    <col min="9" max="9" width="6.33203125" style="233" customWidth="1"/>
    <col min="10" max="10" width="6" style="233" customWidth="1"/>
    <col min="11" max="11" width="6.33203125" style="233" customWidth="1"/>
    <col min="12" max="12" width="4.88671875" style="233" customWidth="1"/>
    <col min="13" max="16384" width="9.109375" style="233"/>
  </cols>
  <sheetData>
    <row r="1" spans="1:11" s="17" customFormat="1" ht="15">
      <c r="A1" s="593" t="s">
        <v>242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</row>
    <row r="2" spans="1:11" s="17" customFormat="1" ht="15">
      <c r="A2" s="593" t="s">
        <v>235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</row>
    <row r="4" spans="1:11">
      <c r="A4" s="407"/>
      <c r="B4" s="571">
        <v>2014</v>
      </c>
      <c r="C4" s="571"/>
      <c r="D4" s="571">
        <v>2015</v>
      </c>
      <c r="E4" s="571"/>
      <c r="F4" s="571">
        <v>2016</v>
      </c>
      <c r="G4" s="571"/>
      <c r="H4" s="571">
        <v>2017</v>
      </c>
      <c r="I4" s="571"/>
      <c r="J4" s="571">
        <v>2018</v>
      </c>
      <c r="K4" s="571"/>
    </row>
    <row r="5" spans="1:11" ht="114.75" customHeight="1">
      <c r="A5" s="409" t="s">
        <v>112</v>
      </c>
      <c r="B5" s="413" t="s">
        <v>687</v>
      </c>
      <c r="C5" s="414" t="s">
        <v>268</v>
      </c>
      <c r="D5" s="413" t="s">
        <v>687</v>
      </c>
      <c r="E5" s="414" t="s">
        <v>268</v>
      </c>
      <c r="F5" s="413" t="s">
        <v>687</v>
      </c>
      <c r="G5" s="414" t="s">
        <v>268</v>
      </c>
      <c r="H5" s="413" t="s">
        <v>687</v>
      </c>
      <c r="I5" s="414" t="s">
        <v>268</v>
      </c>
      <c r="J5" s="413" t="s">
        <v>687</v>
      </c>
      <c r="K5" s="414" t="s">
        <v>268</v>
      </c>
    </row>
    <row r="6" spans="1:11" s="12" customFormat="1" ht="13.5" customHeight="1">
      <c r="A6" s="34" t="s">
        <v>921</v>
      </c>
      <c r="B6" s="374">
        <v>15</v>
      </c>
      <c r="C6" s="59">
        <v>3.7</v>
      </c>
      <c r="D6" s="374">
        <v>14</v>
      </c>
      <c r="E6" s="59">
        <v>3.4</v>
      </c>
      <c r="F6" s="374">
        <v>11</v>
      </c>
      <c r="G6" s="59">
        <v>2.6</v>
      </c>
      <c r="H6" s="374">
        <v>22</v>
      </c>
      <c r="I6" s="59">
        <v>5.2</v>
      </c>
      <c r="J6" s="374">
        <v>9</v>
      </c>
      <c r="K6" s="59">
        <v>2.1</v>
      </c>
    </row>
    <row r="7" spans="1:11" s="12" customFormat="1" ht="13.5" customHeight="1">
      <c r="A7" s="292" t="s">
        <v>922</v>
      </c>
      <c r="B7" s="377">
        <v>3</v>
      </c>
      <c r="C7" s="163">
        <v>4.8</v>
      </c>
      <c r="D7" s="377">
        <v>1</v>
      </c>
      <c r="E7" s="163">
        <v>1.6</v>
      </c>
      <c r="F7" s="377">
        <v>2</v>
      </c>
      <c r="G7" s="163">
        <v>3.3</v>
      </c>
      <c r="H7" s="377"/>
      <c r="I7" s="163"/>
      <c r="J7" s="377">
        <v>2</v>
      </c>
      <c r="K7" s="163">
        <v>3.3</v>
      </c>
    </row>
    <row r="8" spans="1:11" s="12" customFormat="1" ht="13.5" customHeight="1">
      <c r="A8" s="220" t="s">
        <v>923</v>
      </c>
      <c r="B8" s="374">
        <v>5</v>
      </c>
      <c r="C8" s="59">
        <v>3.1</v>
      </c>
      <c r="D8" s="374">
        <v>2</v>
      </c>
      <c r="E8" s="59">
        <v>1.2</v>
      </c>
      <c r="F8" s="374">
        <v>4</v>
      </c>
      <c r="G8" s="59">
        <v>2.6</v>
      </c>
      <c r="H8" s="374">
        <v>2</v>
      </c>
      <c r="I8" s="59">
        <v>1.3</v>
      </c>
      <c r="J8" s="374">
        <v>2</v>
      </c>
      <c r="K8" s="59">
        <v>1.3</v>
      </c>
    </row>
    <row r="9" spans="1:11" s="12" customFormat="1" ht="13.5" customHeight="1">
      <c r="A9" s="416" t="s">
        <v>924</v>
      </c>
      <c r="B9" s="377"/>
      <c r="C9" s="163"/>
      <c r="D9" s="377"/>
      <c r="E9" s="163"/>
      <c r="F9" s="377"/>
      <c r="G9" s="163"/>
      <c r="H9" s="377"/>
      <c r="I9" s="163"/>
      <c r="J9" s="377">
        <v>1</v>
      </c>
      <c r="K9" s="163">
        <v>10.7</v>
      </c>
    </row>
    <row r="10" spans="1:11" s="12" customFormat="1" ht="13.5" customHeight="1">
      <c r="A10" s="220" t="s">
        <v>925</v>
      </c>
      <c r="B10" s="374">
        <v>1</v>
      </c>
      <c r="C10" s="59">
        <v>1.1000000000000001</v>
      </c>
      <c r="D10" s="374"/>
      <c r="E10" s="59"/>
      <c r="F10" s="374">
        <v>1</v>
      </c>
      <c r="G10" s="59">
        <v>1.2</v>
      </c>
      <c r="H10" s="374">
        <v>2</v>
      </c>
      <c r="I10" s="59">
        <v>2.2999999999999998</v>
      </c>
      <c r="J10" s="374">
        <v>1</v>
      </c>
      <c r="K10" s="59">
        <v>1.3</v>
      </c>
    </row>
    <row r="11" spans="1:11" s="12" customFormat="1" ht="13.5" customHeight="1">
      <c r="A11" s="416" t="s">
        <v>926</v>
      </c>
      <c r="B11" s="377">
        <v>1</v>
      </c>
      <c r="C11" s="162">
        <v>3.2</v>
      </c>
      <c r="D11" s="377">
        <v>2</v>
      </c>
      <c r="E11" s="163">
        <v>6.4</v>
      </c>
      <c r="F11" s="377"/>
      <c r="G11" s="162"/>
      <c r="H11" s="377"/>
      <c r="I11" s="163"/>
      <c r="J11" s="377">
        <v>1</v>
      </c>
      <c r="K11" s="162">
        <v>3.4</v>
      </c>
    </row>
    <row r="12" spans="1:11" s="12" customFormat="1" ht="13.5" customHeight="1">
      <c r="A12" s="220" t="s">
        <v>927</v>
      </c>
      <c r="B12" s="374"/>
      <c r="C12" s="59"/>
      <c r="D12" s="374"/>
      <c r="E12" s="59"/>
      <c r="F12" s="374">
        <v>1</v>
      </c>
      <c r="G12" s="59">
        <v>3.3</v>
      </c>
      <c r="H12" s="374">
        <v>2</v>
      </c>
      <c r="I12" s="59">
        <v>6.5</v>
      </c>
      <c r="J12" s="374"/>
      <c r="K12" s="59"/>
    </row>
    <row r="13" spans="1:11" s="12" customFormat="1" ht="13.5" customHeight="1">
      <c r="A13" s="416" t="s">
        <v>928</v>
      </c>
      <c r="B13" s="377"/>
      <c r="C13" s="163"/>
      <c r="D13" s="377"/>
      <c r="E13" s="163"/>
      <c r="F13" s="377"/>
      <c r="G13" s="163"/>
      <c r="H13" s="377"/>
      <c r="I13" s="163"/>
      <c r="J13" s="377"/>
      <c r="K13" s="163"/>
    </row>
    <row r="14" spans="1:11" s="12" customFormat="1" ht="13.5" customHeight="1">
      <c r="A14" s="220" t="s">
        <v>929</v>
      </c>
      <c r="B14" s="374"/>
      <c r="C14" s="59"/>
      <c r="D14" s="374">
        <v>1</v>
      </c>
      <c r="E14" s="59">
        <v>1.7</v>
      </c>
      <c r="F14" s="374"/>
      <c r="G14" s="59"/>
      <c r="H14" s="374"/>
      <c r="I14" s="59"/>
      <c r="J14" s="374">
        <v>1</v>
      </c>
      <c r="K14" s="59">
        <v>1.7</v>
      </c>
    </row>
    <row r="15" spans="1:11" s="12" customFormat="1" ht="13.5" customHeight="1">
      <c r="A15" s="416" t="s">
        <v>930</v>
      </c>
      <c r="B15" s="377"/>
      <c r="C15" s="163"/>
      <c r="D15" s="377"/>
      <c r="E15" s="163"/>
      <c r="F15" s="377">
        <v>1</v>
      </c>
      <c r="G15" s="163">
        <v>3.5</v>
      </c>
      <c r="H15" s="377"/>
      <c r="I15" s="163"/>
      <c r="J15" s="377">
        <v>2</v>
      </c>
      <c r="K15" s="163">
        <v>7.9</v>
      </c>
    </row>
    <row r="16" spans="1:11" s="12" customFormat="1" ht="13.5" customHeight="1">
      <c r="A16" s="220" t="s">
        <v>931</v>
      </c>
      <c r="B16" s="374">
        <v>3</v>
      </c>
      <c r="C16" s="59">
        <v>3.6</v>
      </c>
      <c r="D16" s="374">
        <v>1</v>
      </c>
      <c r="E16" s="59">
        <v>1.2</v>
      </c>
      <c r="F16" s="374">
        <v>2</v>
      </c>
      <c r="G16" s="59">
        <v>2.4</v>
      </c>
      <c r="H16" s="374"/>
      <c r="I16" s="59"/>
      <c r="J16" s="374">
        <v>2</v>
      </c>
      <c r="K16" s="59">
        <v>2.2999999999999998</v>
      </c>
    </row>
    <row r="17" spans="1:11" s="12" customFormat="1" ht="13.5" customHeight="1">
      <c r="A17" s="416" t="s">
        <v>932</v>
      </c>
      <c r="B17" s="377"/>
      <c r="C17" s="163"/>
      <c r="D17" s="377">
        <v>3</v>
      </c>
      <c r="E17" s="163">
        <v>8.6999999999999993</v>
      </c>
      <c r="F17" s="377">
        <v>1</v>
      </c>
      <c r="G17" s="163">
        <v>2.9</v>
      </c>
      <c r="H17" s="377">
        <v>2</v>
      </c>
      <c r="I17" s="163">
        <v>5.9</v>
      </c>
      <c r="J17" s="377"/>
      <c r="K17" s="163"/>
    </row>
    <row r="18" spans="1:11" s="12" customFormat="1" ht="13.5" customHeight="1">
      <c r="A18" s="220" t="s">
        <v>933</v>
      </c>
      <c r="B18" s="374"/>
      <c r="C18" s="59"/>
      <c r="D18" s="374"/>
      <c r="E18" s="59"/>
      <c r="F18" s="374">
        <v>2</v>
      </c>
      <c r="G18" s="59">
        <v>6</v>
      </c>
      <c r="H18" s="374"/>
      <c r="I18" s="59"/>
      <c r="J18" s="374"/>
      <c r="K18" s="59"/>
    </row>
    <row r="19" spans="1:11" s="12" customFormat="1" ht="13.5" customHeight="1">
      <c r="A19" s="416" t="s">
        <v>934</v>
      </c>
      <c r="B19" s="377"/>
      <c r="C19" s="163"/>
      <c r="D19" s="377"/>
      <c r="E19" s="163"/>
      <c r="F19" s="377">
        <v>1</v>
      </c>
      <c r="G19" s="163">
        <v>0.7</v>
      </c>
      <c r="H19" s="377">
        <v>1</v>
      </c>
      <c r="I19" s="163">
        <v>0.7</v>
      </c>
      <c r="J19" s="377">
        <v>1</v>
      </c>
      <c r="K19" s="163">
        <v>0.7</v>
      </c>
    </row>
    <row r="20" spans="1:11" s="12" customFormat="1" ht="13.5" customHeight="1">
      <c r="A20" s="220" t="s">
        <v>935</v>
      </c>
      <c r="B20" s="374">
        <v>2</v>
      </c>
      <c r="C20" s="59">
        <v>6.5</v>
      </c>
      <c r="D20" s="374">
        <v>1</v>
      </c>
      <c r="E20" s="59">
        <v>3.3</v>
      </c>
      <c r="F20" s="374"/>
      <c r="G20" s="59"/>
      <c r="H20" s="374">
        <v>2</v>
      </c>
      <c r="I20" s="59">
        <v>6.6</v>
      </c>
      <c r="J20" s="374">
        <v>1</v>
      </c>
      <c r="K20" s="59">
        <v>3.5</v>
      </c>
    </row>
    <row r="21" spans="1:11" s="12" customFormat="1" ht="13.5" customHeight="1">
      <c r="A21" s="416" t="s">
        <v>936</v>
      </c>
      <c r="B21" s="377">
        <v>3</v>
      </c>
      <c r="C21" s="163">
        <v>6.2</v>
      </c>
      <c r="D21" s="377"/>
      <c r="E21" s="163"/>
      <c r="F21" s="377">
        <v>1</v>
      </c>
      <c r="G21" s="163">
        <v>2.1</v>
      </c>
      <c r="H21" s="377">
        <v>3</v>
      </c>
      <c r="I21" s="163">
        <v>6.3</v>
      </c>
      <c r="J21" s="377"/>
      <c r="K21" s="163"/>
    </row>
    <row r="22" spans="1:11" s="12" customFormat="1" ht="13.5" customHeight="1">
      <c r="A22" s="220" t="s">
        <v>937</v>
      </c>
      <c r="B22" s="374">
        <v>1</v>
      </c>
      <c r="C22" s="59">
        <v>3</v>
      </c>
      <c r="D22" s="374"/>
      <c r="E22" s="59"/>
      <c r="F22" s="374"/>
      <c r="G22" s="59"/>
      <c r="H22" s="374">
        <v>1</v>
      </c>
      <c r="I22" s="59">
        <v>2.9</v>
      </c>
      <c r="J22" s="374">
        <v>1</v>
      </c>
      <c r="K22" s="59">
        <v>2.8</v>
      </c>
    </row>
    <row r="23" spans="1:11" s="12" customFormat="1" ht="13.5" customHeight="1">
      <c r="A23" s="292" t="s">
        <v>532</v>
      </c>
      <c r="B23" s="377">
        <f>SUM(B6:B22)</f>
        <v>34</v>
      </c>
      <c r="C23" s="417">
        <v>2.6</v>
      </c>
      <c r="D23" s="377">
        <f>SUM(D6:D22)</f>
        <v>25</v>
      </c>
      <c r="E23" s="417">
        <v>1.9</v>
      </c>
      <c r="F23" s="377">
        <f>SUM(F6:F22)</f>
        <v>27</v>
      </c>
      <c r="G23" s="417">
        <v>2.1</v>
      </c>
      <c r="H23" s="377">
        <f>SUM(H6:H22)</f>
        <v>37</v>
      </c>
      <c r="I23" s="417">
        <v>2.8</v>
      </c>
      <c r="J23" s="377">
        <f>SUM(J6:J22)</f>
        <v>24</v>
      </c>
      <c r="K23" s="417">
        <v>1.8</v>
      </c>
    </row>
  </sheetData>
  <mergeCells count="7">
    <mergeCell ref="A1:K1"/>
    <mergeCell ref="A2:K2"/>
    <mergeCell ref="B4:C4"/>
    <mergeCell ref="D4:E4"/>
    <mergeCell ref="F4:G4"/>
    <mergeCell ref="H4:I4"/>
    <mergeCell ref="J4:K4"/>
  </mergeCells>
  <phoneticPr fontId="2" type="noConversion"/>
  <pageMargins left="1.46" right="0.57999999999999996" top="0.49" bottom="0.5" header="0.35" footer="0.28000000000000003"/>
  <pageSetup paperSize="9" orientation="portrait" r:id="rId1"/>
  <headerFooter alignWithMargins="0">
    <oddFooter>&amp;A</oddFooter>
  </headerFooter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/>
  </sheetViews>
  <sheetFormatPr defaultColWidth="9.109375" defaultRowHeight="13.2"/>
  <cols>
    <col min="1" max="4" width="5.6640625" style="233" customWidth="1"/>
    <col min="5" max="10" width="6.5546875" style="233" customWidth="1"/>
    <col min="11" max="12" width="5.6640625" style="233" customWidth="1"/>
    <col min="13" max="13" width="6" style="233" customWidth="1"/>
    <col min="14" max="14" width="7.33203125" style="233" customWidth="1"/>
    <col min="15" max="16384" width="9.109375" style="233"/>
  </cols>
  <sheetData>
    <row r="1" spans="1:14" ht="15">
      <c r="A1" s="600" t="s">
        <v>735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426"/>
    </row>
    <row r="2" spans="1:14" ht="15">
      <c r="A2" s="600" t="s">
        <v>734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426"/>
    </row>
    <row r="3" spans="1:14">
      <c r="N3" s="34"/>
    </row>
    <row r="4" spans="1:14" ht="13.5" customHeight="1">
      <c r="D4" s="558" t="s">
        <v>562</v>
      </c>
      <c r="E4" s="558" t="s">
        <v>684</v>
      </c>
      <c r="F4" s="560" t="s">
        <v>268</v>
      </c>
      <c r="G4" s="200" t="s">
        <v>35</v>
      </c>
      <c r="H4" s="201"/>
      <c r="I4" s="201"/>
      <c r="J4" s="201"/>
      <c r="K4" s="400"/>
      <c r="L4" s="400"/>
      <c r="M4" s="400"/>
    </row>
    <row r="5" spans="1:14" ht="102.75" customHeight="1">
      <c r="B5" s="7"/>
      <c r="C5" s="36"/>
      <c r="D5" s="559"/>
      <c r="E5" s="559"/>
      <c r="F5" s="561"/>
      <c r="G5" s="203" t="s">
        <v>138</v>
      </c>
      <c r="H5" s="204" t="s">
        <v>541</v>
      </c>
      <c r="I5" s="203" t="s">
        <v>139</v>
      </c>
      <c r="J5" s="204" t="s">
        <v>541</v>
      </c>
      <c r="K5" s="294"/>
      <c r="L5" s="305"/>
      <c r="M5" s="294"/>
    </row>
    <row r="6" spans="1:14" ht="13.8">
      <c r="A6" s="7"/>
      <c r="B6" s="7"/>
      <c r="C6" s="7"/>
      <c r="D6" s="142">
        <v>2014</v>
      </c>
      <c r="E6" s="137">
        <v>17</v>
      </c>
      <c r="F6" s="144">
        <v>1.3</v>
      </c>
      <c r="G6" s="137">
        <v>12</v>
      </c>
      <c r="H6" s="137">
        <v>71</v>
      </c>
      <c r="I6" s="137">
        <v>5</v>
      </c>
      <c r="J6" s="137">
        <v>29</v>
      </c>
      <c r="K6" s="15"/>
      <c r="L6" s="16"/>
      <c r="M6" s="15"/>
      <c r="N6" s="7"/>
    </row>
    <row r="7" spans="1:14" ht="13.8">
      <c r="A7" s="7"/>
      <c r="B7" s="7"/>
      <c r="C7" s="7"/>
      <c r="D7" s="142">
        <v>2015</v>
      </c>
      <c r="E7" s="137">
        <v>11</v>
      </c>
      <c r="F7" s="144">
        <v>0.8</v>
      </c>
      <c r="G7" s="137">
        <v>7</v>
      </c>
      <c r="H7" s="137">
        <v>64</v>
      </c>
      <c r="I7" s="137">
        <v>4</v>
      </c>
      <c r="J7" s="137">
        <v>36</v>
      </c>
      <c r="K7" s="15"/>
      <c r="L7" s="16"/>
      <c r="M7" s="15"/>
      <c r="N7" s="7"/>
    </row>
    <row r="8" spans="1:14" ht="13.8">
      <c r="A8" s="7"/>
      <c r="B8" s="7"/>
      <c r="C8" s="7"/>
      <c r="D8" s="142">
        <v>2016</v>
      </c>
      <c r="E8" s="137">
        <v>20</v>
      </c>
      <c r="F8" s="144">
        <v>1.5</v>
      </c>
      <c r="G8" s="137">
        <v>15</v>
      </c>
      <c r="H8" s="137">
        <v>75</v>
      </c>
      <c r="I8" s="137">
        <v>5</v>
      </c>
      <c r="J8" s="137">
        <v>25</v>
      </c>
      <c r="K8" s="15"/>
      <c r="L8" s="16"/>
      <c r="M8" s="15"/>
      <c r="N8" s="7"/>
    </row>
    <row r="9" spans="1:14" ht="13.8">
      <c r="A9" s="7"/>
      <c r="B9" s="7"/>
      <c r="C9" s="7"/>
      <c r="D9" s="142">
        <v>2017</v>
      </c>
      <c r="E9" s="137">
        <v>26</v>
      </c>
      <c r="F9" s="144">
        <v>2</v>
      </c>
      <c r="G9" s="137">
        <v>19</v>
      </c>
      <c r="H9" s="137">
        <v>73</v>
      </c>
      <c r="I9" s="137">
        <v>5</v>
      </c>
      <c r="J9" s="137">
        <v>27</v>
      </c>
      <c r="K9" s="15"/>
      <c r="L9" s="16"/>
      <c r="M9" s="15"/>
      <c r="N9" s="7"/>
    </row>
    <row r="10" spans="1:14" ht="13.8">
      <c r="A10" s="7"/>
      <c r="B10" s="7"/>
      <c r="C10" s="7"/>
      <c r="D10" s="142">
        <v>2018</v>
      </c>
      <c r="E10" s="137">
        <v>11</v>
      </c>
      <c r="F10" s="144">
        <v>0.8</v>
      </c>
      <c r="G10" s="137">
        <v>7</v>
      </c>
      <c r="H10" s="137">
        <v>64</v>
      </c>
      <c r="I10" s="137">
        <v>4</v>
      </c>
      <c r="J10" s="137">
        <v>36</v>
      </c>
      <c r="K10" s="15"/>
      <c r="L10" s="16"/>
      <c r="M10" s="15"/>
      <c r="N10" s="7"/>
    </row>
    <row r="11" spans="1:14">
      <c r="A11" s="7"/>
      <c r="B11" s="7"/>
      <c r="L11" s="7"/>
      <c r="M11" s="7"/>
      <c r="N11" s="8"/>
    </row>
    <row r="12" spans="1:14">
      <c r="A12" s="7"/>
      <c r="B12" s="7"/>
      <c r="L12" s="7"/>
      <c r="M12" s="7"/>
      <c r="N12" s="8"/>
    </row>
    <row r="13" spans="1:14">
      <c r="A13" s="7"/>
      <c r="B13" s="7"/>
      <c r="L13" s="7"/>
      <c r="M13" s="7"/>
      <c r="N13" s="8"/>
    </row>
    <row r="14" spans="1:14">
      <c r="A14" s="7"/>
      <c r="B14" s="7"/>
      <c r="L14" s="7"/>
      <c r="M14" s="7"/>
      <c r="N14" s="8"/>
    </row>
    <row r="15" spans="1:14">
      <c r="A15" s="7"/>
      <c r="B15" s="7"/>
      <c r="L15" s="7"/>
      <c r="M15" s="7"/>
      <c r="N15" s="8"/>
    </row>
    <row r="16" spans="1:14" ht="15">
      <c r="A16" s="557" t="s">
        <v>736</v>
      </c>
      <c r="B16" s="557"/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</row>
    <row r="17" spans="1:14" ht="15">
      <c r="A17" s="557" t="s">
        <v>739</v>
      </c>
      <c r="B17" s="557"/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N17" s="557"/>
    </row>
    <row r="18" spans="1:14">
      <c r="A18" s="7"/>
      <c r="B18" s="7"/>
      <c r="L18" s="7"/>
      <c r="M18" s="10"/>
      <c r="N18" s="10"/>
    </row>
    <row r="19" spans="1:14">
      <c r="A19" s="7"/>
      <c r="B19" s="208" t="s">
        <v>269</v>
      </c>
      <c r="C19" s="209" t="s">
        <v>270</v>
      </c>
      <c r="D19" s="210"/>
      <c r="E19" s="210"/>
      <c r="F19" s="210"/>
      <c r="G19" s="210"/>
      <c r="H19" s="210"/>
      <c r="I19" s="210"/>
      <c r="J19" s="210"/>
      <c r="K19" s="210"/>
      <c r="L19" s="210"/>
      <c r="M19" s="295"/>
      <c r="N19" s="295"/>
    </row>
    <row r="20" spans="1:14">
      <c r="A20" s="7"/>
      <c r="B20" s="212" t="s">
        <v>271</v>
      </c>
      <c r="C20" s="213" t="s">
        <v>546</v>
      </c>
      <c r="D20" s="213" t="s">
        <v>272</v>
      </c>
      <c r="E20" s="213" t="s">
        <v>273</v>
      </c>
      <c r="F20" s="213" t="s">
        <v>274</v>
      </c>
      <c r="G20" s="213" t="s">
        <v>275</v>
      </c>
      <c r="H20" s="213" t="s">
        <v>276</v>
      </c>
      <c r="I20" s="213" t="s">
        <v>277</v>
      </c>
      <c r="J20" s="213" t="s">
        <v>327</v>
      </c>
      <c r="K20" s="155" t="s">
        <v>328</v>
      </c>
      <c r="L20" s="214" t="s">
        <v>1770</v>
      </c>
      <c r="M20" s="295"/>
      <c r="N20" s="295"/>
    </row>
    <row r="21" spans="1:14" ht="13.8">
      <c r="A21" s="7"/>
      <c r="B21" s="142">
        <v>2014</v>
      </c>
      <c r="C21" s="146"/>
      <c r="D21" s="146"/>
      <c r="E21" s="146"/>
      <c r="F21" s="146"/>
      <c r="G21" s="146"/>
      <c r="H21" s="146">
        <v>4</v>
      </c>
      <c r="I21" s="146">
        <v>6</v>
      </c>
      <c r="J21" s="146">
        <v>7</v>
      </c>
      <c r="K21" s="146"/>
      <c r="L21" s="146"/>
      <c r="M21" s="215"/>
      <c r="N21" s="215"/>
    </row>
    <row r="22" spans="1:14" ht="13.8">
      <c r="A22" s="7"/>
      <c r="B22" s="142">
        <v>2015</v>
      </c>
      <c r="C22" s="134"/>
      <c r="D22" s="134"/>
      <c r="E22" s="134"/>
      <c r="F22" s="134"/>
      <c r="G22" s="134">
        <v>1</v>
      </c>
      <c r="H22" s="134">
        <v>2</v>
      </c>
      <c r="I22" s="134">
        <v>4</v>
      </c>
      <c r="J22" s="134"/>
      <c r="K22" s="134">
        <v>3</v>
      </c>
      <c r="L22" s="134">
        <v>1</v>
      </c>
      <c r="M22" s="215"/>
      <c r="N22" s="215"/>
    </row>
    <row r="23" spans="1:14" ht="13.8">
      <c r="A23" s="7"/>
      <c r="B23" s="142">
        <v>2016</v>
      </c>
      <c r="C23" s="134"/>
      <c r="D23" s="134"/>
      <c r="E23" s="134"/>
      <c r="F23" s="134"/>
      <c r="G23" s="134">
        <v>2</v>
      </c>
      <c r="H23" s="134">
        <v>5</v>
      </c>
      <c r="I23" s="134">
        <v>9</v>
      </c>
      <c r="J23" s="134">
        <v>3</v>
      </c>
      <c r="K23" s="134">
        <v>1</v>
      </c>
      <c r="L23" s="134"/>
      <c r="M23" s="215"/>
      <c r="N23" s="215"/>
    </row>
    <row r="24" spans="1:14" ht="13.8">
      <c r="A24" s="7"/>
      <c r="B24" s="142">
        <v>2017</v>
      </c>
      <c r="C24" s="134"/>
      <c r="D24" s="134"/>
      <c r="E24" s="134"/>
      <c r="F24" s="134"/>
      <c r="G24" s="134">
        <v>1</v>
      </c>
      <c r="H24" s="134">
        <v>6</v>
      </c>
      <c r="I24" s="134">
        <v>10</v>
      </c>
      <c r="J24" s="134">
        <v>6</v>
      </c>
      <c r="K24" s="134">
        <v>1</v>
      </c>
      <c r="L24" s="134">
        <v>2</v>
      </c>
      <c r="M24" s="215"/>
      <c r="N24" s="215"/>
    </row>
    <row r="25" spans="1:14" ht="13.8">
      <c r="A25" s="7"/>
      <c r="B25" s="142">
        <v>2018</v>
      </c>
      <c r="C25" s="134"/>
      <c r="D25" s="134"/>
      <c r="E25" s="134"/>
      <c r="F25" s="134"/>
      <c r="G25" s="134"/>
      <c r="H25" s="134">
        <v>4</v>
      </c>
      <c r="I25" s="134">
        <v>3</v>
      </c>
      <c r="J25" s="134">
        <v>4</v>
      </c>
      <c r="K25" s="134"/>
      <c r="L25" s="134"/>
      <c r="M25" s="215"/>
      <c r="N25" s="215"/>
    </row>
    <row r="26" spans="1:1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10"/>
      <c r="N26" s="10"/>
    </row>
    <row r="27" spans="1:1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0"/>
    </row>
    <row r="28" spans="1:1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0"/>
    </row>
    <row r="29" spans="1:1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0"/>
    </row>
    <row r="30" spans="1:1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10"/>
    </row>
    <row r="31" spans="1:14" ht="15">
      <c r="A31" s="557" t="s">
        <v>737</v>
      </c>
      <c r="B31" s="557"/>
      <c r="C31" s="557"/>
      <c r="D31" s="557"/>
      <c r="E31" s="557"/>
      <c r="F31" s="557"/>
      <c r="G31" s="557"/>
      <c r="H31" s="557"/>
      <c r="I31" s="557"/>
      <c r="J31" s="557"/>
      <c r="K31" s="557"/>
      <c r="L31" s="557"/>
      <c r="M31" s="557"/>
      <c r="N31" s="557"/>
    </row>
    <row r="32" spans="1:14" ht="15">
      <c r="A32" s="557" t="s">
        <v>740</v>
      </c>
      <c r="B32" s="557"/>
      <c r="C32" s="557"/>
      <c r="D32" s="557"/>
      <c r="E32" s="557"/>
      <c r="F32" s="557"/>
      <c r="G32" s="557"/>
      <c r="H32" s="557"/>
      <c r="I32" s="557"/>
      <c r="J32" s="557"/>
      <c r="K32" s="557"/>
      <c r="L32" s="557"/>
      <c r="M32" s="557"/>
      <c r="N32" s="557"/>
    </row>
    <row r="33" spans="1:1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0"/>
    </row>
    <row r="34" spans="1:14" ht="23.4">
      <c r="A34" s="216" t="s">
        <v>527</v>
      </c>
      <c r="B34" s="204" t="s">
        <v>542</v>
      </c>
      <c r="C34" s="204" t="s">
        <v>543</v>
      </c>
      <c r="D34" s="204" t="s">
        <v>544</v>
      </c>
      <c r="E34" s="204" t="s">
        <v>545</v>
      </c>
      <c r="F34" s="204" t="s">
        <v>329</v>
      </c>
      <c r="G34" s="204" t="s">
        <v>330</v>
      </c>
      <c r="H34" s="204" t="s">
        <v>331</v>
      </c>
      <c r="I34" s="204" t="s">
        <v>332</v>
      </c>
      <c r="J34" s="204" t="s">
        <v>333</v>
      </c>
      <c r="K34" s="204" t="s">
        <v>334</v>
      </c>
      <c r="L34" s="204" t="s">
        <v>99</v>
      </c>
      <c r="M34" s="181" t="s">
        <v>100</v>
      </c>
      <c r="N34" s="216" t="s">
        <v>101</v>
      </c>
    </row>
    <row r="35" spans="1:14" ht="13.8">
      <c r="A35" s="142">
        <v>2014</v>
      </c>
      <c r="B35" s="162">
        <v>4</v>
      </c>
      <c r="C35" s="162">
        <v>1</v>
      </c>
      <c r="D35" s="162"/>
      <c r="E35" s="162">
        <v>2</v>
      </c>
      <c r="F35" s="162">
        <v>1</v>
      </c>
      <c r="G35" s="162">
        <v>1</v>
      </c>
      <c r="H35" s="162">
        <v>1</v>
      </c>
      <c r="I35" s="162"/>
      <c r="J35" s="162">
        <v>1</v>
      </c>
      <c r="K35" s="162">
        <v>2</v>
      </c>
      <c r="L35" s="162">
        <v>2</v>
      </c>
      <c r="M35" s="162">
        <v>2</v>
      </c>
      <c r="N35" s="296">
        <f>SUM(B35:M35)</f>
        <v>17</v>
      </c>
    </row>
    <row r="36" spans="1:14" ht="13.8">
      <c r="A36" s="142">
        <v>2015</v>
      </c>
      <c r="B36" s="162"/>
      <c r="C36" s="162">
        <v>2</v>
      </c>
      <c r="D36" s="162"/>
      <c r="E36" s="162">
        <v>1</v>
      </c>
      <c r="F36" s="162"/>
      <c r="G36" s="162">
        <v>2</v>
      </c>
      <c r="H36" s="162"/>
      <c r="I36" s="162">
        <v>2</v>
      </c>
      <c r="J36" s="162">
        <v>1</v>
      </c>
      <c r="K36" s="162">
        <v>1</v>
      </c>
      <c r="L36" s="162">
        <v>1</v>
      </c>
      <c r="M36" s="162">
        <v>3</v>
      </c>
      <c r="N36" s="162">
        <f>SUM(B36:M36)</f>
        <v>13</v>
      </c>
    </row>
    <row r="37" spans="1:14" ht="13.8">
      <c r="A37" s="142">
        <v>2016</v>
      </c>
      <c r="B37" s="162">
        <v>1</v>
      </c>
      <c r="C37" s="162"/>
      <c r="D37" s="162"/>
      <c r="E37" s="162">
        <v>1</v>
      </c>
      <c r="F37" s="162">
        <v>1</v>
      </c>
      <c r="G37" s="162">
        <v>2</v>
      </c>
      <c r="H37" s="162">
        <v>3</v>
      </c>
      <c r="I37" s="162">
        <v>1</v>
      </c>
      <c r="J37" s="162">
        <v>2</v>
      </c>
      <c r="K37" s="162">
        <v>4</v>
      </c>
      <c r="L37" s="162">
        <v>3</v>
      </c>
      <c r="M37" s="162">
        <v>2</v>
      </c>
      <c r="N37" s="162">
        <f>SUM(B37:M37)</f>
        <v>20</v>
      </c>
    </row>
    <row r="38" spans="1:14" ht="13.8">
      <c r="A38" s="142">
        <v>2017</v>
      </c>
      <c r="B38" s="162">
        <v>2</v>
      </c>
      <c r="C38" s="162">
        <v>1</v>
      </c>
      <c r="D38" s="162">
        <v>4</v>
      </c>
      <c r="E38" s="162">
        <v>2</v>
      </c>
      <c r="F38" s="162">
        <v>7</v>
      </c>
      <c r="G38" s="162">
        <v>1</v>
      </c>
      <c r="H38" s="162">
        <v>1</v>
      </c>
      <c r="I38" s="162">
        <v>1</v>
      </c>
      <c r="J38" s="162">
        <v>3</v>
      </c>
      <c r="K38" s="162">
        <v>1</v>
      </c>
      <c r="L38" s="162">
        <v>1</v>
      </c>
      <c r="M38" s="162"/>
      <c r="N38" s="162">
        <f>SUM(B38:M38)</f>
        <v>24</v>
      </c>
    </row>
    <row r="39" spans="1:14" ht="13.8">
      <c r="A39" s="142">
        <v>2018</v>
      </c>
      <c r="B39" s="162">
        <v>1</v>
      </c>
      <c r="C39" s="162">
        <v>1</v>
      </c>
      <c r="D39" s="162">
        <v>2</v>
      </c>
      <c r="E39" s="162"/>
      <c r="F39" s="162">
        <v>3</v>
      </c>
      <c r="G39" s="162"/>
      <c r="H39" s="162"/>
      <c r="I39" s="162">
        <v>2</v>
      </c>
      <c r="J39" s="162"/>
      <c r="K39" s="162">
        <v>1</v>
      </c>
      <c r="L39" s="162">
        <v>1</v>
      </c>
      <c r="M39" s="162"/>
      <c r="N39" s="162">
        <f>SUM(B39:M39)</f>
        <v>11</v>
      </c>
    </row>
  </sheetData>
  <mergeCells count="9">
    <mergeCell ref="A1:M1"/>
    <mergeCell ref="A2:M2"/>
    <mergeCell ref="A17:N17"/>
    <mergeCell ref="A31:N31"/>
    <mergeCell ref="A32:N32"/>
    <mergeCell ref="D4:D5"/>
    <mergeCell ref="E4:E5"/>
    <mergeCell ref="F4:F5"/>
    <mergeCell ref="A16:N16"/>
  </mergeCells>
  <phoneticPr fontId="2" type="noConversion"/>
  <pageMargins left="1.1599999999999999" right="0.27" top="0.49" bottom="0.5" header="0.35" footer="0.28000000000000003"/>
  <pageSetup paperSize="9" orientation="portrait" r:id="rId1"/>
  <headerFooter alignWithMargins="0">
    <oddFooter>&amp;A</oddFooter>
  </headerFooter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/>
  </sheetViews>
  <sheetFormatPr defaultColWidth="9.109375" defaultRowHeight="13.2"/>
  <cols>
    <col min="1" max="1" width="15.88671875" style="34" customWidth="1"/>
    <col min="2" max="2" width="5.5546875" style="34" customWidth="1"/>
    <col min="3" max="3" width="7.33203125" style="34" customWidth="1"/>
    <col min="4" max="4" width="5.5546875" style="34" customWidth="1"/>
    <col min="5" max="5" width="7.33203125" style="34" customWidth="1"/>
    <col min="6" max="6" width="5.5546875" style="34" customWidth="1"/>
    <col min="7" max="7" width="7.33203125" style="34" customWidth="1"/>
    <col min="8" max="8" width="5.5546875" style="34" customWidth="1"/>
    <col min="9" max="9" width="7.33203125" style="34" customWidth="1"/>
    <col min="10" max="10" width="5.5546875" style="34" customWidth="1"/>
    <col min="11" max="11" width="7.33203125" style="34" customWidth="1"/>
    <col min="12" max="12" width="4.88671875" style="34" customWidth="1"/>
    <col min="13" max="16384" width="9.109375" style="34"/>
  </cols>
  <sheetData>
    <row r="1" spans="1:11" s="26" customFormat="1" ht="15">
      <c r="A1" s="584" t="s">
        <v>738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</row>
    <row r="2" spans="1:11" s="26" customFormat="1" ht="15">
      <c r="A2" s="584" t="s">
        <v>741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</row>
    <row r="4" spans="1:11">
      <c r="A4" s="407"/>
      <c r="B4" s="571">
        <v>2014</v>
      </c>
      <c r="C4" s="571"/>
      <c r="D4" s="571">
        <v>2015</v>
      </c>
      <c r="E4" s="571"/>
      <c r="F4" s="571">
        <v>2016</v>
      </c>
      <c r="G4" s="571"/>
      <c r="H4" s="571">
        <v>2017</v>
      </c>
      <c r="I4" s="571"/>
      <c r="J4" s="571">
        <v>2018</v>
      </c>
      <c r="K4" s="571"/>
    </row>
    <row r="5" spans="1:11" ht="114.75" customHeight="1">
      <c r="A5" s="409" t="s">
        <v>112</v>
      </c>
      <c r="B5" s="413" t="s">
        <v>687</v>
      </c>
      <c r="C5" s="414" t="s">
        <v>268</v>
      </c>
      <c r="D5" s="413" t="s">
        <v>687</v>
      </c>
      <c r="E5" s="414" t="s">
        <v>268</v>
      </c>
      <c r="F5" s="413" t="s">
        <v>687</v>
      </c>
      <c r="G5" s="414" t="s">
        <v>268</v>
      </c>
      <c r="H5" s="413" t="s">
        <v>687</v>
      </c>
      <c r="I5" s="414" t="s">
        <v>268</v>
      </c>
      <c r="J5" s="413" t="s">
        <v>687</v>
      </c>
      <c r="K5" s="414" t="s">
        <v>268</v>
      </c>
    </row>
    <row r="6" spans="1:11" s="157" customFormat="1" ht="13.5" customHeight="1">
      <c r="A6" s="34" t="s">
        <v>921</v>
      </c>
      <c r="B6" s="374">
        <v>9</v>
      </c>
      <c r="C6" s="59">
        <v>2.2000000000000002</v>
      </c>
      <c r="D6" s="374">
        <v>7</v>
      </c>
      <c r="E6" s="59">
        <v>1.7</v>
      </c>
      <c r="F6" s="374">
        <v>9</v>
      </c>
      <c r="G6" s="59">
        <v>2.2000000000000002</v>
      </c>
      <c r="H6" s="374">
        <v>17</v>
      </c>
      <c r="I6" s="59">
        <v>4.0999999999999996</v>
      </c>
      <c r="J6" s="374">
        <v>5</v>
      </c>
      <c r="K6" s="59">
        <v>1.2</v>
      </c>
    </row>
    <row r="7" spans="1:11" s="157" customFormat="1" ht="13.5" customHeight="1">
      <c r="A7" s="292" t="s">
        <v>922</v>
      </c>
      <c r="B7" s="377">
        <v>2</v>
      </c>
      <c r="C7" s="163">
        <v>3.2</v>
      </c>
      <c r="D7" s="377"/>
      <c r="E7" s="163"/>
      <c r="F7" s="377"/>
      <c r="G7" s="163"/>
      <c r="H7" s="377"/>
      <c r="I7" s="163"/>
      <c r="J7" s="377">
        <v>1</v>
      </c>
      <c r="K7" s="163">
        <v>1.6</v>
      </c>
    </row>
    <row r="8" spans="1:11" s="157" customFormat="1" ht="13.5" customHeight="1">
      <c r="A8" s="220" t="s">
        <v>923</v>
      </c>
      <c r="B8" s="374">
        <v>1</v>
      </c>
      <c r="C8" s="59">
        <v>0.6</v>
      </c>
      <c r="D8" s="374">
        <v>1</v>
      </c>
      <c r="E8" s="59">
        <v>0.6</v>
      </c>
      <c r="F8" s="374">
        <v>3</v>
      </c>
      <c r="G8" s="59">
        <v>1.9</v>
      </c>
      <c r="H8" s="374">
        <v>1</v>
      </c>
      <c r="I8" s="59">
        <v>0.6</v>
      </c>
      <c r="J8" s="374"/>
      <c r="K8" s="59"/>
    </row>
    <row r="9" spans="1:11" s="157" customFormat="1" ht="13.5" customHeight="1">
      <c r="A9" s="416" t="s">
        <v>924</v>
      </c>
      <c r="B9" s="377"/>
      <c r="C9" s="163"/>
      <c r="D9" s="377"/>
      <c r="E9" s="163"/>
      <c r="F9" s="377"/>
      <c r="G9" s="163"/>
      <c r="H9" s="377"/>
      <c r="I9" s="163"/>
      <c r="J9" s="377">
        <v>1</v>
      </c>
      <c r="K9" s="163">
        <v>10.7</v>
      </c>
    </row>
    <row r="10" spans="1:11" s="157" customFormat="1" ht="13.5" customHeight="1">
      <c r="A10" s="220" t="s">
        <v>925</v>
      </c>
      <c r="B10" s="374">
        <v>1</v>
      </c>
      <c r="C10" s="59">
        <v>1.1000000000000001</v>
      </c>
      <c r="D10" s="374"/>
      <c r="E10" s="59"/>
      <c r="F10" s="374"/>
      <c r="G10" s="59"/>
      <c r="H10" s="374"/>
      <c r="I10" s="59"/>
      <c r="J10" s="374"/>
      <c r="K10" s="59"/>
    </row>
    <row r="11" spans="1:11" s="157" customFormat="1" ht="13.5" customHeight="1">
      <c r="A11" s="416" t="s">
        <v>926</v>
      </c>
      <c r="B11" s="377">
        <v>1</v>
      </c>
      <c r="C11" s="162">
        <v>3.2</v>
      </c>
      <c r="D11" s="377">
        <v>1</v>
      </c>
      <c r="E11" s="163">
        <v>3.2</v>
      </c>
      <c r="F11" s="377"/>
      <c r="G11" s="162"/>
      <c r="H11" s="377"/>
      <c r="I11" s="163"/>
      <c r="J11" s="377">
        <v>1</v>
      </c>
      <c r="K11" s="162">
        <v>3.4</v>
      </c>
    </row>
    <row r="12" spans="1:11" s="157" customFormat="1" ht="13.5" customHeight="1">
      <c r="A12" s="220" t="s">
        <v>927</v>
      </c>
      <c r="B12" s="374"/>
      <c r="C12" s="59"/>
      <c r="D12" s="374"/>
      <c r="E12" s="59"/>
      <c r="F12" s="374">
        <v>1</v>
      </c>
      <c r="G12" s="59">
        <v>3.3</v>
      </c>
      <c r="H12" s="374">
        <v>1</v>
      </c>
      <c r="I12" s="59">
        <v>3.3</v>
      </c>
      <c r="J12" s="374"/>
      <c r="K12" s="59"/>
    </row>
    <row r="13" spans="1:11" s="157" customFormat="1" ht="13.5" customHeight="1">
      <c r="A13" s="416" t="s">
        <v>928</v>
      </c>
      <c r="B13" s="377"/>
      <c r="C13" s="163"/>
      <c r="D13" s="377"/>
      <c r="E13" s="163"/>
      <c r="F13" s="377"/>
      <c r="G13" s="163"/>
      <c r="H13" s="377"/>
      <c r="I13" s="163"/>
      <c r="J13" s="377"/>
      <c r="K13" s="163"/>
    </row>
    <row r="14" spans="1:11" s="157" customFormat="1" ht="13.5" customHeight="1">
      <c r="A14" s="220" t="s">
        <v>929</v>
      </c>
      <c r="B14" s="374"/>
      <c r="C14" s="59"/>
      <c r="D14" s="374"/>
      <c r="E14" s="59"/>
      <c r="F14" s="374"/>
      <c r="G14" s="59"/>
      <c r="H14" s="374"/>
      <c r="I14" s="59"/>
      <c r="J14" s="374">
        <v>1</v>
      </c>
      <c r="K14" s="59">
        <v>1.7</v>
      </c>
    </row>
    <row r="15" spans="1:11" s="157" customFormat="1" ht="13.5" customHeight="1">
      <c r="A15" s="416" t="s">
        <v>930</v>
      </c>
      <c r="B15" s="377"/>
      <c r="C15" s="163"/>
      <c r="D15" s="377"/>
      <c r="E15" s="163"/>
      <c r="F15" s="377">
        <v>1</v>
      </c>
      <c r="G15" s="163">
        <v>3.6</v>
      </c>
      <c r="H15" s="377"/>
      <c r="I15" s="163"/>
      <c r="J15" s="377">
        <v>1</v>
      </c>
      <c r="K15" s="163">
        <v>4</v>
      </c>
    </row>
    <row r="16" spans="1:11" s="157" customFormat="1" ht="13.5" customHeight="1">
      <c r="A16" s="220" t="s">
        <v>931</v>
      </c>
      <c r="B16" s="374">
        <v>1</v>
      </c>
      <c r="C16" s="59">
        <v>1.2</v>
      </c>
      <c r="D16" s="374">
        <v>1</v>
      </c>
      <c r="E16" s="59">
        <v>1.2</v>
      </c>
      <c r="F16" s="374">
        <v>2</v>
      </c>
      <c r="G16" s="59">
        <v>2.4</v>
      </c>
      <c r="H16" s="374"/>
      <c r="I16" s="59"/>
      <c r="J16" s="374"/>
      <c r="K16" s="59"/>
    </row>
    <row r="17" spans="1:11" s="157" customFormat="1" ht="13.5" customHeight="1">
      <c r="A17" s="416" t="s">
        <v>932</v>
      </c>
      <c r="B17" s="377"/>
      <c r="C17" s="163"/>
      <c r="D17" s="377">
        <v>1</v>
      </c>
      <c r="E17" s="163">
        <v>2.9</v>
      </c>
      <c r="F17" s="377">
        <v>1</v>
      </c>
      <c r="G17" s="163">
        <v>2.9</v>
      </c>
      <c r="H17" s="377">
        <v>2</v>
      </c>
      <c r="I17" s="163">
        <v>5.8</v>
      </c>
      <c r="J17" s="377"/>
      <c r="K17" s="163"/>
    </row>
    <row r="18" spans="1:11" s="157" customFormat="1" ht="13.5" customHeight="1">
      <c r="A18" s="220" t="s">
        <v>933</v>
      </c>
      <c r="B18" s="374"/>
      <c r="C18" s="59"/>
      <c r="D18" s="374"/>
      <c r="E18" s="59"/>
      <c r="F18" s="374">
        <v>1</v>
      </c>
      <c r="G18" s="59">
        <v>3.1</v>
      </c>
      <c r="H18" s="374"/>
      <c r="I18" s="59"/>
      <c r="J18" s="374"/>
      <c r="K18" s="59"/>
    </row>
    <row r="19" spans="1:11" s="157" customFormat="1" ht="13.5" customHeight="1">
      <c r="A19" s="416" t="s">
        <v>934</v>
      </c>
      <c r="B19" s="377"/>
      <c r="C19" s="163"/>
      <c r="D19" s="377"/>
      <c r="E19" s="163"/>
      <c r="F19" s="377">
        <v>1</v>
      </c>
      <c r="G19" s="163">
        <v>0.7</v>
      </c>
      <c r="H19" s="377"/>
      <c r="I19" s="163"/>
      <c r="J19" s="377"/>
      <c r="K19" s="163"/>
    </row>
    <row r="20" spans="1:11" s="157" customFormat="1" ht="13.5" customHeight="1">
      <c r="A20" s="220" t="s">
        <v>935</v>
      </c>
      <c r="B20" s="374">
        <v>1</v>
      </c>
      <c r="C20" s="59">
        <v>3.3</v>
      </c>
      <c r="D20" s="374"/>
      <c r="E20" s="59"/>
      <c r="F20" s="374"/>
      <c r="G20" s="59"/>
      <c r="H20" s="374">
        <v>2</v>
      </c>
      <c r="I20" s="59">
        <v>6.6</v>
      </c>
      <c r="J20" s="374">
        <v>1</v>
      </c>
      <c r="K20" s="59">
        <v>3.5</v>
      </c>
    </row>
    <row r="21" spans="1:11" s="157" customFormat="1" ht="13.5" customHeight="1">
      <c r="A21" s="416" t="s">
        <v>936</v>
      </c>
      <c r="B21" s="377"/>
      <c r="C21" s="163"/>
      <c r="D21" s="377"/>
      <c r="E21" s="163"/>
      <c r="F21" s="377">
        <v>1</v>
      </c>
      <c r="G21" s="163">
        <v>2.1</v>
      </c>
      <c r="H21" s="377">
        <v>2</v>
      </c>
      <c r="I21" s="163">
        <v>4.2</v>
      </c>
      <c r="J21" s="377"/>
      <c r="K21" s="163"/>
    </row>
    <row r="22" spans="1:11" s="157" customFormat="1" ht="13.5" customHeight="1">
      <c r="A22" s="220" t="s">
        <v>937</v>
      </c>
      <c r="B22" s="374">
        <v>1</v>
      </c>
      <c r="C22" s="59">
        <v>3</v>
      </c>
      <c r="D22" s="374"/>
      <c r="E22" s="59"/>
      <c r="F22" s="374"/>
      <c r="G22" s="59"/>
      <c r="H22" s="374">
        <v>1</v>
      </c>
      <c r="I22" s="59">
        <v>3</v>
      </c>
      <c r="J22" s="374"/>
      <c r="K22" s="59"/>
    </row>
    <row r="23" spans="1:11" s="157" customFormat="1" ht="13.5" customHeight="1">
      <c r="A23" s="292" t="s">
        <v>532</v>
      </c>
      <c r="B23" s="377">
        <f>SUM(B6:B22)</f>
        <v>17</v>
      </c>
      <c r="C23" s="417">
        <v>1.3</v>
      </c>
      <c r="D23" s="377">
        <f>SUM(D6:D22)</f>
        <v>11</v>
      </c>
      <c r="E23" s="417">
        <v>0.8</v>
      </c>
      <c r="F23" s="377">
        <f>SUM(F6:F22)</f>
        <v>20</v>
      </c>
      <c r="G23" s="417">
        <v>1.5</v>
      </c>
      <c r="H23" s="377">
        <f>SUM(H6:H22)</f>
        <v>26</v>
      </c>
      <c r="I23" s="417">
        <v>2</v>
      </c>
      <c r="J23" s="377">
        <f>SUM(J6:J22)</f>
        <v>11</v>
      </c>
      <c r="K23" s="417">
        <v>0.8</v>
      </c>
    </row>
  </sheetData>
  <mergeCells count="7">
    <mergeCell ref="A1:K1"/>
    <mergeCell ref="A2:K2"/>
    <mergeCell ref="B4:C4"/>
    <mergeCell ref="D4:E4"/>
    <mergeCell ref="F4:G4"/>
    <mergeCell ref="H4:I4"/>
    <mergeCell ref="J4:K4"/>
  </mergeCells>
  <phoneticPr fontId="2" type="noConversion"/>
  <pageMargins left="1.39" right="0.37" top="0.49" bottom="0.5" header="0.35" footer="0.28000000000000003"/>
  <pageSetup paperSize="9" orientation="portrait" r:id="rId1"/>
  <headerFooter alignWithMargins="0">
    <oddFooter>&amp;A</oddFooter>
  </headerFooter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40"/>
  <sheetViews>
    <sheetView workbookViewId="0"/>
  </sheetViews>
  <sheetFormatPr defaultColWidth="9.109375" defaultRowHeight="13.2"/>
  <cols>
    <col min="1" max="2" width="5.88671875" style="233" customWidth="1"/>
    <col min="3" max="3" width="5.5546875" style="233" customWidth="1"/>
    <col min="4" max="4" width="6.44140625" style="233" customWidth="1"/>
    <col min="5" max="5" width="7.33203125" style="233" customWidth="1"/>
    <col min="6" max="9" width="6.44140625" style="233" customWidth="1"/>
    <col min="10" max="10" width="6.33203125" style="233" customWidth="1"/>
    <col min="11" max="11" width="6.88671875" style="233" customWidth="1"/>
    <col min="12" max="12" width="6.5546875" style="233" customWidth="1"/>
    <col min="13" max="13" width="7.33203125" style="233" customWidth="1"/>
    <col min="14" max="14" width="6" style="233" customWidth="1"/>
    <col min="15" max="15" width="6.109375" style="233" customWidth="1"/>
    <col min="16" max="16" width="7.5546875" style="34" customWidth="1"/>
    <col min="17" max="39" width="9.109375" style="34"/>
    <col min="40" max="16384" width="9.109375" style="233"/>
  </cols>
  <sheetData>
    <row r="2" spans="2:39" s="1" customFormat="1" ht="15">
      <c r="B2" s="557" t="s">
        <v>895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2:39" s="1" customFormat="1" ht="15">
      <c r="B3" s="557" t="s">
        <v>896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</row>
    <row r="4" spans="2:39" ht="13.8"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</row>
    <row r="5" spans="2:39" ht="29.25" customHeight="1">
      <c r="C5" s="558" t="s">
        <v>562</v>
      </c>
      <c r="D5" s="558" t="s">
        <v>684</v>
      </c>
      <c r="E5" s="560" t="s">
        <v>268</v>
      </c>
      <c r="F5" s="200" t="s">
        <v>35</v>
      </c>
      <c r="G5" s="201"/>
      <c r="H5" s="201"/>
      <c r="I5" s="201"/>
      <c r="J5" s="200" t="s">
        <v>136</v>
      </c>
      <c r="K5" s="201"/>
      <c r="L5" s="201"/>
      <c r="M5" s="201"/>
    </row>
    <row r="6" spans="2:39" ht="105" customHeight="1">
      <c r="C6" s="559"/>
      <c r="D6" s="559"/>
      <c r="E6" s="561"/>
      <c r="F6" s="203" t="s">
        <v>138</v>
      </c>
      <c r="G6" s="204" t="s">
        <v>541</v>
      </c>
      <c r="H6" s="203" t="s">
        <v>139</v>
      </c>
      <c r="I6" s="204" t="s">
        <v>541</v>
      </c>
      <c r="J6" s="203" t="s">
        <v>685</v>
      </c>
      <c r="K6" s="205" t="s">
        <v>268</v>
      </c>
      <c r="L6" s="203" t="s">
        <v>686</v>
      </c>
      <c r="M6" s="205" t="s">
        <v>268</v>
      </c>
    </row>
    <row r="7" spans="2:39" s="7" customFormat="1" ht="13.8">
      <c r="C7" s="142">
        <v>2014</v>
      </c>
      <c r="D7" s="137">
        <v>197</v>
      </c>
      <c r="E7" s="134">
        <v>15</v>
      </c>
      <c r="F7" s="137">
        <v>109</v>
      </c>
      <c r="G7" s="137">
        <v>55</v>
      </c>
      <c r="H7" s="137">
        <v>88</v>
      </c>
      <c r="I7" s="137">
        <v>45</v>
      </c>
      <c r="J7" s="137">
        <v>133</v>
      </c>
      <c r="K7" s="143">
        <v>14.8</v>
      </c>
      <c r="L7" s="137">
        <v>64</v>
      </c>
      <c r="M7" s="143">
        <v>15.3</v>
      </c>
      <c r="P7" s="8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2:39" s="7" customFormat="1" ht="13.8">
      <c r="C8" s="142">
        <v>2015</v>
      </c>
      <c r="D8" s="137">
        <v>398</v>
      </c>
      <c r="E8" s="134">
        <v>30.2</v>
      </c>
      <c r="F8" s="137">
        <v>186</v>
      </c>
      <c r="G8" s="137">
        <v>47</v>
      </c>
      <c r="H8" s="137">
        <v>212</v>
      </c>
      <c r="I8" s="137">
        <v>53</v>
      </c>
      <c r="J8" s="137">
        <v>277</v>
      </c>
      <c r="K8" s="143">
        <v>30.8</v>
      </c>
      <c r="L8" s="137">
        <v>121</v>
      </c>
      <c r="M8" s="143">
        <v>29</v>
      </c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2:39" s="7" customFormat="1" ht="13.8">
      <c r="C9" s="142">
        <v>2016</v>
      </c>
      <c r="D9" s="137">
        <v>271</v>
      </c>
      <c r="E9" s="144">
        <v>20.6</v>
      </c>
      <c r="F9" s="137">
        <v>121</v>
      </c>
      <c r="G9" s="137">
        <v>45</v>
      </c>
      <c r="H9" s="137">
        <v>150</v>
      </c>
      <c r="I9" s="137">
        <v>55</v>
      </c>
      <c r="J9" s="137">
        <v>198</v>
      </c>
      <c r="K9" s="143">
        <v>22</v>
      </c>
      <c r="L9" s="137">
        <v>73</v>
      </c>
      <c r="M9" s="143">
        <v>17.7</v>
      </c>
      <c r="P9" s="8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2:39" s="7" customFormat="1" ht="13.8">
      <c r="C10" s="142">
        <v>2017</v>
      </c>
      <c r="D10" s="137">
        <v>391</v>
      </c>
      <c r="E10" s="134">
        <v>29.7</v>
      </c>
      <c r="F10" s="137">
        <v>188</v>
      </c>
      <c r="G10" s="137">
        <v>48</v>
      </c>
      <c r="H10" s="137">
        <v>203</v>
      </c>
      <c r="I10" s="137">
        <v>52</v>
      </c>
      <c r="J10" s="137">
        <v>293</v>
      </c>
      <c r="K10" s="143">
        <v>32.6</v>
      </c>
      <c r="L10" s="137">
        <v>93</v>
      </c>
      <c r="M10" s="143">
        <v>22.4</v>
      </c>
      <c r="P10" s="8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2:39" s="7" customFormat="1" ht="13.8">
      <c r="C11" s="142">
        <v>2018</v>
      </c>
      <c r="D11" s="137">
        <v>324</v>
      </c>
      <c r="E11" s="134">
        <v>24.6</v>
      </c>
      <c r="F11" s="137">
        <v>175</v>
      </c>
      <c r="G11" s="137">
        <v>54</v>
      </c>
      <c r="H11" s="137">
        <v>149</v>
      </c>
      <c r="I11" s="137">
        <v>46</v>
      </c>
      <c r="J11" s="137">
        <v>228</v>
      </c>
      <c r="K11" s="143">
        <v>25</v>
      </c>
      <c r="L11" s="137">
        <v>96</v>
      </c>
      <c r="M11" s="143">
        <v>23.8</v>
      </c>
      <c r="P11" s="8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2:39" s="7" customFormat="1" ht="11.4">
      <c r="P12" s="8"/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2:39" s="7" customFormat="1"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P13" s="8"/>
      <c r="Q13" s="9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2:39" s="7" customFormat="1"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P14" s="8"/>
      <c r="Q14" s="9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2:39" s="7" customFormat="1"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P15" s="8"/>
      <c r="Q15" s="9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2:39" s="7" customFormat="1"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P16" s="8"/>
      <c r="Q16" s="9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s="1" customFormat="1" ht="12.75" customHeight="1">
      <c r="B17" s="557" t="s">
        <v>897</v>
      </c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N17" s="557"/>
      <c r="P17" s="20"/>
      <c r="Q17" s="21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</row>
    <row r="18" spans="1:39" s="1" customFormat="1" ht="15">
      <c r="B18" s="557" t="s">
        <v>898</v>
      </c>
      <c r="C18" s="557"/>
      <c r="D18" s="557"/>
      <c r="E18" s="557"/>
      <c r="F18" s="557"/>
      <c r="G18" s="557"/>
      <c r="H18" s="557"/>
      <c r="I18" s="557"/>
      <c r="J18" s="557"/>
      <c r="K18" s="557"/>
      <c r="L18" s="557"/>
      <c r="M18" s="557"/>
      <c r="N18" s="557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39" s="7" customFormat="1"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s="7" customFormat="1">
      <c r="C20" s="208" t="s">
        <v>269</v>
      </c>
      <c r="D20" s="209" t="s">
        <v>270</v>
      </c>
      <c r="E20" s="210"/>
      <c r="F20" s="210"/>
      <c r="G20" s="210"/>
      <c r="H20" s="210"/>
      <c r="I20" s="210"/>
      <c r="J20" s="210"/>
      <c r="K20" s="210"/>
      <c r="L20" s="210"/>
      <c r="M20" s="210"/>
      <c r="N20" s="33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s="7" customFormat="1">
      <c r="C21" s="212" t="s">
        <v>271</v>
      </c>
      <c r="D21" s="213" t="s">
        <v>546</v>
      </c>
      <c r="E21" s="213" t="s">
        <v>272</v>
      </c>
      <c r="F21" s="213" t="s">
        <v>273</v>
      </c>
      <c r="G21" s="213" t="s">
        <v>274</v>
      </c>
      <c r="H21" s="213" t="s">
        <v>275</v>
      </c>
      <c r="I21" s="213" t="s">
        <v>276</v>
      </c>
      <c r="J21" s="213" t="s">
        <v>277</v>
      </c>
      <c r="K21" s="213" t="s">
        <v>327</v>
      </c>
      <c r="L21" s="155" t="s">
        <v>328</v>
      </c>
      <c r="M21" s="214" t="s">
        <v>1770</v>
      </c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9" s="7" customFormat="1" ht="13.8">
      <c r="C22" s="142">
        <v>2014</v>
      </c>
      <c r="D22" s="146">
        <v>33</v>
      </c>
      <c r="E22" s="146">
        <v>66</v>
      </c>
      <c r="F22" s="146">
        <v>15</v>
      </c>
      <c r="G22" s="146">
        <v>4</v>
      </c>
      <c r="H22" s="146">
        <v>3</v>
      </c>
      <c r="I22" s="146">
        <v>9</v>
      </c>
      <c r="J22" s="146">
        <v>4</v>
      </c>
      <c r="K22" s="146">
        <v>7</v>
      </c>
      <c r="L22" s="146">
        <v>7</v>
      </c>
      <c r="M22" s="146">
        <v>49</v>
      </c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9" s="7" customFormat="1" ht="13.8">
      <c r="C23" s="142">
        <v>2015</v>
      </c>
      <c r="D23" s="134">
        <v>61</v>
      </c>
      <c r="E23" s="134">
        <v>146</v>
      </c>
      <c r="F23" s="134">
        <v>19</v>
      </c>
      <c r="G23" s="134">
        <v>9</v>
      </c>
      <c r="H23" s="134">
        <v>2</v>
      </c>
      <c r="I23" s="134">
        <v>8</v>
      </c>
      <c r="J23" s="134">
        <v>10</v>
      </c>
      <c r="K23" s="134">
        <v>14</v>
      </c>
      <c r="L23" s="134">
        <v>23</v>
      </c>
      <c r="M23" s="134">
        <v>106</v>
      </c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9" s="7" customFormat="1" ht="13.8">
      <c r="C24" s="142">
        <v>2016</v>
      </c>
      <c r="D24" s="134">
        <v>47</v>
      </c>
      <c r="E24" s="134">
        <v>69</v>
      </c>
      <c r="F24" s="134">
        <v>16</v>
      </c>
      <c r="G24" s="134">
        <v>5</v>
      </c>
      <c r="H24" s="134">
        <v>2</v>
      </c>
      <c r="I24" s="134">
        <v>4</v>
      </c>
      <c r="J24" s="134">
        <v>6</v>
      </c>
      <c r="K24" s="134">
        <v>8</v>
      </c>
      <c r="L24" s="134">
        <v>16</v>
      </c>
      <c r="M24" s="134">
        <v>98</v>
      </c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9" s="7" customFormat="1" ht="13.8">
      <c r="C25" s="142">
        <v>2017</v>
      </c>
      <c r="D25" s="134">
        <v>83</v>
      </c>
      <c r="E25" s="134">
        <v>127</v>
      </c>
      <c r="F25" s="134">
        <v>25</v>
      </c>
      <c r="G25" s="134">
        <v>11</v>
      </c>
      <c r="H25" s="134"/>
      <c r="I25" s="134">
        <v>3</v>
      </c>
      <c r="J25" s="134">
        <v>9</v>
      </c>
      <c r="K25" s="134">
        <v>7</v>
      </c>
      <c r="L25" s="134">
        <v>9</v>
      </c>
      <c r="M25" s="134">
        <v>117</v>
      </c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1:39" s="7" customFormat="1" ht="13.8">
      <c r="C26" s="142">
        <v>2018</v>
      </c>
      <c r="D26" s="134">
        <v>96</v>
      </c>
      <c r="E26" s="134">
        <v>111</v>
      </c>
      <c r="F26" s="134">
        <v>32</v>
      </c>
      <c r="G26" s="134">
        <v>2</v>
      </c>
      <c r="H26" s="134">
        <v>1</v>
      </c>
      <c r="I26" s="134">
        <v>6</v>
      </c>
      <c r="J26" s="134">
        <v>2</v>
      </c>
      <c r="K26" s="134">
        <v>3</v>
      </c>
      <c r="L26" s="134">
        <v>8</v>
      </c>
      <c r="M26" s="134">
        <v>63</v>
      </c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1:39" s="7" customFormat="1" ht="11.4"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 s="7" customFormat="1" ht="11.4"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s="7" customFormat="1" ht="11.4"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39" s="7" customFormat="1" ht="11.4"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</row>
    <row r="31" spans="1:39" s="7" customFormat="1" ht="11.4"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</row>
    <row r="32" spans="1:39" s="1" customFormat="1" ht="15">
      <c r="A32" s="557" t="s">
        <v>899</v>
      </c>
      <c r="B32" s="557"/>
      <c r="C32" s="557"/>
      <c r="D32" s="557"/>
      <c r="E32" s="557"/>
      <c r="F32" s="557"/>
      <c r="G32" s="557"/>
      <c r="H32" s="557"/>
      <c r="I32" s="557"/>
      <c r="J32" s="557"/>
      <c r="K32" s="557"/>
      <c r="L32" s="557"/>
      <c r="M32" s="557"/>
      <c r="N32" s="557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</row>
    <row r="33" spans="1:39" s="1" customFormat="1" ht="15">
      <c r="A33" s="557" t="s">
        <v>900</v>
      </c>
      <c r="B33" s="557"/>
      <c r="C33" s="557"/>
      <c r="D33" s="557"/>
      <c r="E33" s="557"/>
      <c r="F33" s="557"/>
      <c r="G33" s="557"/>
      <c r="H33" s="557"/>
      <c r="I33" s="557"/>
      <c r="J33" s="557"/>
      <c r="K33" s="557"/>
      <c r="L33" s="557"/>
      <c r="M33" s="557"/>
      <c r="N33" s="557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</row>
    <row r="34" spans="1:39" s="7" customFormat="1" ht="11.4"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7" customFormat="1" ht="22.8">
      <c r="A35" s="216" t="s">
        <v>527</v>
      </c>
      <c r="B35" s="204" t="s">
        <v>542</v>
      </c>
      <c r="C35" s="204" t="s">
        <v>543</v>
      </c>
      <c r="D35" s="204" t="s">
        <v>544</v>
      </c>
      <c r="E35" s="204" t="s">
        <v>545</v>
      </c>
      <c r="F35" s="204" t="s">
        <v>329</v>
      </c>
      <c r="G35" s="204" t="s">
        <v>330</v>
      </c>
      <c r="H35" s="204" t="s">
        <v>331</v>
      </c>
      <c r="I35" s="204" t="s">
        <v>332</v>
      </c>
      <c r="J35" s="204" t="s">
        <v>333</v>
      </c>
      <c r="K35" s="204" t="s">
        <v>334</v>
      </c>
      <c r="L35" s="204" t="s">
        <v>99</v>
      </c>
      <c r="M35" s="181" t="s">
        <v>100</v>
      </c>
      <c r="N35" s="216" t="s">
        <v>101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7" customFormat="1" ht="13.8">
      <c r="A36" s="142">
        <v>2014</v>
      </c>
      <c r="B36" s="162">
        <v>10</v>
      </c>
      <c r="C36" s="162">
        <v>12</v>
      </c>
      <c r="D36" s="162">
        <v>11</v>
      </c>
      <c r="E36" s="162">
        <v>17</v>
      </c>
      <c r="F36" s="162">
        <v>16</v>
      </c>
      <c r="G36" s="162">
        <v>10</v>
      </c>
      <c r="H36" s="162">
        <v>15</v>
      </c>
      <c r="I36" s="162">
        <v>21</v>
      </c>
      <c r="J36" s="162">
        <v>24</v>
      </c>
      <c r="K36" s="162">
        <v>24</v>
      </c>
      <c r="L36" s="162">
        <v>15</v>
      </c>
      <c r="M36" s="162">
        <v>17</v>
      </c>
      <c r="N36" s="296">
        <f>SUM(B36:M36)</f>
        <v>192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7" customFormat="1" ht="13.8">
      <c r="A37" s="142">
        <v>2015</v>
      </c>
      <c r="B37" s="162">
        <v>26</v>
      </c>
      <c r="C37" s="162">
        <v>20</v>
      </c>
      <c r="D37" s="162">
        <v>40</v>
      </c>
      <c r="E37" s="162">
        <v>46</v>
      </c>
      <c r="F37" s="162">
        <v>39</v>
      </c>
      <c r="G37" s="162">
        <v>40</v>
      </c>
      <c r="H37" s="162">
        <v>28</v>
      </c>
      <c r="I37" s="162">
        <v>29</v>
      </c>
      <c r="J37" s="162">
        <v>27</v>
      </c>
      <c r="K37" s="162">
        <v>31</v>
      </c>
      <c r="L37" s="162">
        <v>46</v>
      </c>
      <c r="M37" s="162">
        <v>31</v>
      </c>
      <c r="N37" s="162">
        <f>SUM(B37:M37)</f>
        <v>403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7" customFormat="1" ht="13.8">
      <c r="A38" s="142">
        <v>2016</v>
      </c>
      <c r="B38" s="162">
        <v>32</v>
      </c>
      <c r="C38" s="162">
        <v>14</v>
      </c>
      <c r="D38" s="162">
        <v>14</v>
      </c>
      <c r="E38" s="162">
        <v>21</v>
      </c>
      <c r="F38" s="162">
        <v>17</v>
      </c>
      <c r="G38" s="162">
        <v>13</v>
      </c>
      <c r="H38" s="162">
        <v>27</v>
      </c>
      <c r="I38" s="162">
        <v>15</v>
      </c>
      <c r="J38" s="162">
        <v>22</v>
      </c>
      <c r="K38" s="162">
        <v>20</v>
      </c>
      <c r="L38" s="162">
        <v>45</v>
      </c>
      <c r="M38" s="162">
        <v>50</v>
      </c>
      <c r="N38" s="162">
        <f>SUM(B38:M38)</f>
        <v>290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 s="7" customFormat="1" ht="13.8">
      <c r="A39" s="142">
        <v>2017</v>
      </c>
      <c r="B39" s="162">
        <v>29</v>
      </c>
      <c r="C39" s="162">
        <v>34</v>
      </c>
      <c r="D39" s="162">
        <v>31</v>
      </c>
      <c r="E39" s="162">
        <v>23</v>
      </c>
      <c r="F39" s="162">
        <v>21</v>
      </c>
      <c r="G39" s="162">
        <v>33</v>
      </c>
      <c r="H39" s="162">
        <v>27</v>
      </c>
      <c r="I39" s="162">
        <v>19</v>
      </c>
      <c r="J39" s="162">
        <v>36</v>
      </c>
      <c r="K39" s="162">
        <v>41</v>
      </c>
      <c r="L39" s="162">
        <v>40</v>
      </c>
      <c r="M39" s="162">
        <v>43</v>
      </c>
      <c r="N39" s="162">
        <f>SUM(B39:M39)</f>
        <v>377</v>
      </c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1:39" s="7" customFormat="1" ht="13.8">
      <c r="A40" s="142">
        <v>2018</v>
      </c>
      <c r="B40" s="162">
        <v>26</v>
      </c>
      <c r="C40" s="162">
        <v>25</v>
      </c>
      <c r="D40" s="162">
        <v>16</v>
      </c>
      <c r="E40" s="162">
        <v>34</v>
      </c>
      <c r="F40" s="162">
        <v>41</v>
      </c>
      <c r="G40" s="162">
        <v>23</v>
      </c>
      <c r="H40" s="162">
        <v>21</v>
      </c>
      <c r="I40" s="162">
        <v>26</v>
      </c>
      <c r="J40" s="162">
        <v>26</v>
      </c>
      <c r="K40" s="162">
        <v>30</v>
      </c>
      <c r="L40" s="162">
        <v>22</v>
      </c>
      <c r="M40" s="162">
        <v>12</v>
      </c>
      <c r="N40" s="162">
        <f>SUM(B40:M40)</f>
        <v>302</v>
      </c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</sheetData>
  <mergeCells count="9">
    <mergeCell ref="B17:N17"/>
    <mergeCell ref="B18:N18"/>
    <mergeCell ref="A32:N32"/>
    <mergeCell ref="A33:N33"/>
    <mergeCell ref="B2:N2"/>
    <mergeCell ref="B3:N3"/>
    <mergeCell ref="C5:C6"/>
    <mergeCell ref="D5:D6"/>
    <mergeCell ref="E5:E6"/>
  </mergeCells>
  <phoneticPr fontId="0" type="noConversion"/>
  <pageMargins left="1.04" right="0.27" top="0.49" bottom="0.5" header="0.35" footer="0.28000000000000003"/>
  <pageSetup paperSize="9" orientation="portrait" r:id="rId1"/>
  <headerFooter alignWithMargins="0">
    <oddFooter>&amp;A</oddFooter>
  </headerFooter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ColWidth="9.109375" defaultRowHeight="13.2"/>
  <cols>
    <col min="1" max="1" width="15.5546875" style="34" customWidth="1"/>
    <col min="2" max="2" width="9.44140625" style="34" customWidth="1"/>
    <col min="3" max="3" width="6.33203125" style="34" customWidth="1"/>
    <col min="4" max="4" width="5.5546875" style="34" customWidth="1"/>
    <col min="5" max="5" width="6.33203125" style="34" customWidth="1"/>
    <col min="6" max="6" width="5.5546875" style="34" customWidth="1"/>
    <col min="7" max="7" width="6.33203125" style="34" customWidth="1"/>
    <col min="8" max="8" width="5.5546875" style="34" customWidth="1"/>
    <col min="9" max="9" width="6.33203125" style="34" customWidth="1"/>
    <col min="10" max="10" width="5.5546875" style="34" customWidth="1"/>
    <col min="11" max="11" width="6.33203125" style="34" customWidth="1"/>
    <col min="12" max="12" width="5.5546875" style="34" customWidth="1"/>
    <col min="13" max="16384" width="9.109375" style="34"/>
  </cols>
  <sheetData>
    <row r="1" spans="1:13" s="26" customFormat="1" ht="15">
      <c r="A1" s="584" t="s">
        <v>901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357"/>
    </row>
    <row r="2" spans="1:13" s="26" customFormat="1" ht="31.5" customHeight="1">
      <c r="A2" s="578" t="s">
        <v>902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408"/>
    </row>
    <row r="4" spans="1:13" ht="15.75" customHeight="1">
      <c r="A4" s="575" t="s">
        <v>102</v>
      </c>
      <c r="B4" s="575"/>
      <c r="C4" s="596">
        <v>2014</v>
      </c>
      <c r="D4" s="596"/>
      <c r="E4" s="596">
        <v>2015</v>
      </c>
      <c r="F4" s="596"/>
      <c r="G4" s="596">
        <v>2016</v>
      </c>
      <c r="H4" s="596"/>
      <c r="I4" s="596">
        <v>2017</v>
      </c>
      <c r="J4" s="596"/>
      <c r="K4" s="596">
        <v>2018</v>
      </c>
      <c r="L4" s="596"/>
    </row>
    <row r="5" spans="1:13" s="237" customFormat="1" ht="40.5" customHeight="1">
      <c r="A5" s="577"/>
      <c r="B5" s="577"/>
      <c r="C5" s="257" t="s">
        <v>103</v>
      </c>
      <c r="D5" s="221" t="s">
        <v>541</v>
      </c>
      <c r="E5" s="257" t="s">
        <v>103</v>
      </c>
      <c r="F5" s="221" t="s">
        <v>541</v>
      </c>
      <c r="G5" s="257" t="s">
        <v>103</v>
      </c>
      <c r="H5" s="221" t="s">
        <v>541</v>
      </c>
      <c r="I5" s="257" t="s">
        <v>103</v>
      </c>
      <c r="J5" s="221" t="s">
        <v>541</v>
      </c>
      <c r="K5" s="257" t="s">
        <v>103</v>
      </c>
      <c r="L5" s="221" t="s">
        <v>541</v>
      </c>
    </row>
    <row r="6" spans="1:13" s="157" customFormat="1" ht="52.5" customHeight="1">
      <c r="A6" s="565" t="s">
        <v>104</v>
      </c>
      <c r="B6" s="565"/>
      <c r="C6" s="162">
        <v>36</v>
      </c>
      <c r="D6" s="163">
        <v>18.3</v>
      </c>
      <c r="E6" s="162">
        <v>89</v>
      </c>
      <c r="F6" s="163">
        <v>22.4</v>
      </c>
      <c r="G6" s="162">
        <v>38</v>
      </c>
      <c r="H6" s="163">
        <v>14</v>
      </c>
      <c r="I6" s="162">
        <v>79</v>
      </c>
      <c r="J6" s="163">
        <v>20.2</v>
      </c>
      <c r="K6" s="162">
        <v>76</v>
      </c>
      <c r="L6" s="163">
        <v>23.5</v>
      </c>
    </row>
    <row r="7" spans="1:13" s="157" customFormat="1" ht="12.75" customHeight="1">
      <c r="A7" s="564" t="s">
        <v>1475</v>
      </c>
      <c r="B7" s="564"/>
      <c r="C7" s="52">
        <v>74</v>
      </c>
      <c r="D7" s="59">
        <v>37.6</v>
      </c>
      <c r="E7" s="52">
        <v>132</v>
      </c>
      <c r="F7" s="59">
        <v>33.200000000000003</v>
      </c>
      <c r="G7" s="52">
        <v>83</v>
      </c>
      <c r="H7" s="59">
        <v>30.6</v>
      </c>
      <c r="I7" s="52">
        <v>148</v>
      </c>
      <c r="J7" s="59">
        <v>37.9</v>
      </c>
      <c r="K7" s="52">
        <v>153</v>
      </c>
      <c r="L7" s="59">
        <v>47.2</v>
      </c>
    </row>
    <row r="8" spans="1:13" s="60" customFormat="1" ht="26.25" customHeight="1">
      <c r="A8" s="565" t="s">
        <v>106</v>
      </c>
      <c r="B8" s="565"/>
      <c r="C8" s="165">
        <v>12</v>
      </c>
      <c r="D8" s="166">
        <v>6.1</v>
      </c>
      <c r="E8" s="165">
        <v>16</v>
      </c>
      <c r="F8" s="166">
        <v>4</v>
      </c>
      <c r="G8" s="165">
        <v>17</v>
      </c>
      <c r="H8" s="166">
        <v>6.3</v>
      </c>
      <c r="I8" s="165">
        <v>18</v>
      </c>
      <c r="J8" s="166">
        <v>4.5999999999999996</v>
      </c>
      <c r="K8" s="165">
        <v>12</v>
      </c>
      <c r="L8" s="166">
        <v>3.7</v>
      </c>
    </row>
    <row r="9" spans="1:13" s="60" customFormat="1">
      <c r="A9" s="564" t="s">
        <v>107</v>
      </c>
      <c r="B9" s="564"/>
      <c r="C9" s="62"/>
      <c r="D9" s="63"/>
      <c r="E9" s="62">
        <v>2</v>
      </c>
      <c r="F9" s="63">
        <v>0.5</v>
      </c>
      <c r="G9" s="62"/>
      <c r="H9" s="63"/>
      <c r="I9" s="62"/>
      <c r="J9" s="63"/>
      <c r="K9" s="62"/>
      <c r="L9" s="63"/>
    </row>
    <row r="10" spans="1:13" s="60" customFormat="1">
      <c r="A10" s="566" t="s">
        <v>416</v>
      </c>
      <c r="B10" s="566"/>
      <c r="C10" s="165"/>
      <c r="D10" s="166"/>
      <c r="E10" s="165"/>
      <c r="F10" s="166"/>
      <c r="G10" s="165"/>
      <c r="H10" s="166"/>
      <c r="I10" s="165"/>
      <c r="J10" s="166"/>
      <c r="K10" s="165"/>
      <c r="L10" s="166"/>
    </row>
    <row r="11" spans="1:13" s="60" customFormat="1" ht="24" customHeight="1">
      <c r="A11" s="564" t="s">
        <v>108</v>
      </c>
      <c r="B11" s="564"/>
      <c r="C11" s="62">
        <v>26</v>
      </c>
      <c r="D11" s="63">
        <v>13.2</v>
      </c>
      <c r="E11" s="62">
        <v>41</v>
      </c>
      <c r="F11" s="63">
        <v>10.3</v>
      </c>
      <c r="G11" s="62">
        <v>12</v>
      </c>
      <c r="H11" s="63">
        <v>4.4000000000000004</v>
      </c>
      <c r="I11" s="62">
        <v>19</v>
      </c>
      <c r="J11" s="63">
        <v>4.9000000000000004</v>
      </c>
      <c r="K11" s="62">
        <v>13</v>
      </c>
      <c r="L11" s="63">
        <v>4</v>
      </c>
    </row>
    <row r="12" spans="1:13" s="60" customFormat="1" ht="24" customHeight="1">
      <c r="A12" s="565" t="s">
        <v>109</v>
      </c>
      <c r="B12" s="565"/>
      <c r="C12" s="165">
        <v>49</v>
      </c>
      <c r="D12" s="166">
        <v>24.9</v>
      </c>
      <c r="E12" s="165">
        <v>115</v>
      </c>
      <c r="F12" s="166">
        <v>28.9</v>
      </c>
      <c r="G12" s="165">
        <v>119</v>
      </c>
      <c r="H12" s="166">
        <v>43.9</v>
      </c>
      <c r="I12" s="165">
        <v>126</v>
      </c>
      <c r="J12" s="166">
        <v>32.200000000000003</v>
      </c>
      <c r="K12" s="165">
        <v>69</v>
      </c>
      <c r="L12" s="166">
        <v>21.3</v>
      </c>
    </row>
    <row r="13" spans="1:13" s="60" customFormat="1" ht="24" customHeight="1">
      <c r="A13" s="564" t="s">
        <v>110</v>
      </c>
      <c r="B13" s="564"/>
      <c r="C13" s="62">
        <v>41</v>
      </c>
      <c r="D13" s="63"/>
      <c r="E13" s="62">
        <v>92</v>
      </c>
      <c r="F13" s="63"/>
      <c r="G13" s="62">
        <v>93</v>
      </c>
      <c r="H13" s="63"/>
      <c r="I13" s="62">
        <v>110</v>
      </c>
      <c r="J13" s="63"/>
      <c r="K13" s="62">
        <v>60</v>
      </c>
      <c r="L13" s="63"/>
    </row>
    <row r="14" spans="1:13" s="60" customFormat="1" ht="24" customHeight="1">
      <c r="A14" s="565" t="s">
        <v>111</v>
      </c>
      <c r="B14" s="565"/>
      <c r="C14" s="165">
        <v>1</v>
      </c>
      <c r="D14" s="166"/>
      <c r="E14" s="165">
        <v>7</v>
      </c>
      <c r="F14" s="166"/>
      <c r="G14" s="165">
        <v>3</v>
      </c>
      <c r="H14" s="166"/>
      <c r="I14" s="165">
        <v>2</v>
      </c>
      <c r="J14" s="166"/>
      <c r="K14" s="165"/>
      <c r="L14" s="166"/>
    </row>
    <row r="15" spans="1:13" s="60" customFormat="1" ht="24" customHeight="1">
      <c r="A15" s="574" t="s">
        <v>1473</v>
      </c>
      <c r="B15" s="574"/>
      <c r="C15" s="62">
        <v>7</v>
      </c>
      <c r="D15" s="63"/>
      <c r="E15" s="62">
        <v>15</v>
      </c>
      <c r="F15" s="63"/>
      <c r="G15" s="62">
        <v>21</v>
      </c>
      <c r="H15" s="63"/>
      <c r="I15" s="62">
        <v>12</v>
      </c>
      <c r="J15" s="63"/>
      <c r="K15" s="62">
        <v>5</v>
      </c>
      <c r="L15" s="63"/>
    </row>
    <row r="16" spans="1:13">
      <c r="A16" s="565" t="s">
        <v>618</v>
      </c>
      <c r="B16" s="565"/>
      <c r="C16" s="165"/>
      <c r="D16" s="166"/>
      <c r="E16" s="165">
        <v>3</v>
      </c>
      <c r="F16" s="166">
        <v>0.8</v>
      </c>
      <c r="G16" s="165">
        <v>2</v>
      </c>
      <c r="H16" s="166">
        <v>0.7</v>
      </c>
      <c r="I16" s="165">
        <v>1</v>
      </c>
      <c r="J16" s="166">
        <v>0.3</v>
      </c>
      <c r="K16" s="165">
        <v>1</v>
      </c>
      <c r="L16" s="166">
        <v>0.3</v>
      </c>
    </row>
    <row r="17" spans="1:12" ht="13.5" customHeight="1"/>
    <row r="18" spans="1:12" s="26" customFormat="1" ht="15">
      <c r="A18" s="584" t="s">
        <v>903</v>
      </c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</row>
    <row r="19" spans="1:12" s="26" customFormat="1" ht="15">
      <c r="A19" s="584" t="s">
        <v>904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</row>
    <row r="21" spans="1:12">
      <c r="A21" s="605" t="s">
        <v>112</v>
      </c>
      <c r="B21" s="605"/>
      <c r="C21" s="742">
        <v>2014</v>
      </c>
      <c r="D21" s="742"/>
      <c r="E21" s="742">
        <v>2015</v>
      </c>
      <c r="F21" s="742"/>
      <c r="G21" s="742">
        <v>2016</v>
      </c>
      <c r="H21" s="742"/>
      <c r="I21" s="742">
        <v>2017</v>
      </c>
      <c r="J21" s="742"/>
      <c r="K21" s="743">
        <v>2018</v>
      </c>
      <c r="L21" s="743"/>
    </row>
    <row r="22" spans="1:12" ht="99" customHeight="1">
      <c r="A22" s="606"/>
      <c r="B22" s="606"/>
      <c r="C22" s="323" t="s">
        <v>687</v>
      </c>
      <c r="D22" s="324" t="s">
        <v>268</v>
      </c>
      <c r="E22" s="323" t="s">
        <v>687</v>
      </c>
      <c r="F22" s="324" t="s">
        <v>268</v>
      </c>
      <c r="G22" s="323" t="s">
        <v>687</v>
      </c>
      <c r="H22" s="324" t="s">
        <v>268</v>
      </c>
      <c r="I22" s="323" t="s">
        <v>687</v>
      </c>
      <c r="J22" s="324" t="s">
        <v>268</v>
      </c>
      <c r="K22" s="323" t="s">
        <v>687</v>
      </c>
      <c r="L22" s="324" t="s">
        <v>268</v>
      </c>
    </row>
    <row r="23" spans="1:12" s="157" customFormat="1" ht="11.4">
      <c r="A23" s="569" t="s">
        <v>921</v>
      </c>
      <c r="B23" s="569"/>
      <c r="C23" s="170">
        <v>42</v>
      </c>
      <c r="D23" s="164">
        <v>10.199999999999999</v>
      </c>
      <c r="E23" s="170">
        <v>76</v>
      </c>
      <c r="F23" s="164">
        <v>18.5</v>
      </c>
      <c r="G23" s="170">
        <v>63</v>
      </c>
      <c r="H23" s="164">
        <v>14.9</v>
      </c>
      <c r="I23" s="170">
        <v>90</v>
      </c>
      <c r="J23" s="164">
        <v>21.3</v>
      </c>
      <c r="K23" s="170">
        <v>108</v>
      </c>
      <c r="L23" s="164">
        <v>25.1</v>
      </c>
    </row>
    <row r="24" spans="1:12" s="157" customFormat="1" ht="11.4">
      <c r="A24" s="570" t="s">
        <v>922</v>
      </c>
      <c r="B24" s="570"/>
      <c r="C24" s="57">
        <v>13</v>
      </c>
      <c r="D24" s="346">
        <v>21.1</v>
      </c>
      <c r="E24" s="57">
        <v>31</v>
      </c>
      <c r="F24" s="346">
        <v>50.2</v>
      </c>
      <c r="G24" s="57">
        <v>10</v>
      </c>
      <c r="H24" s="346">
        <v>16.399999999999999</v>
      </c>
      <c r="I24" s="57">
        <v>29</v>
      </c>
      <c r="J24" s="346">
        <v>47.7</v>
      </c>
      <c r="K24" s="57">
        <v>18</v>
      </c>
      <c r="L24" s="346">
        <v>29.7</v>
      </c>
    </row>
    <row r="25" spans="1:12" s="157" customFormat="1" ht="11.4">
      <c r="A25" s="568" t="s">
        <v>923</v>
      </c>
      <c r="B25" s="568"/>
      <c r="C25" s="170">
        <v>9</v>
      </c>
      <c r="D25" s="164">
        <v>5.6</v>
      </c>
      <c r="E25" s="170">
        <v>33</v>
      </c>
      <c r="F25" s="164">
        <v>20.5</v>
      </c>
      <c r="G25" s="170">
        <v>17</v>
      </c>
      <c r="H25" s="164">
        <v>11.1</v>
      </c>
      <c r="I25" s="170">
        <v>39</v>
      </c>
      <c r="J25" s="164">
        <v>25.5</v>
      </c>
      <c r="K25" s="170">
        <v>32</v>
      </c>
      <c r="L25" s="164">
        <v>20.2</v>
      </c>
    </row>
    <row r="26" spans="1:12" s="157" customFormat="1" ht="11.4">
      <c r="A26" s="567" t="s">
        <v>924</v>
      </c>
      <c r="B26" s="567"/>
      <c r="C26" s="57"/>
      <c r="D26" s="346"/>
      <c r="E26" s="57"/>
      <c r="F26" s="346"/>
      <c r="G26" s="57"/>
      <c r="H26" s="348"/>
      <c r="I26" s="57"/>
      <c r="J26" s="346"/>
      <c r="K26" s="57"/>
      <c r="L26" s="346"/>
    </row>
    <row r="27" spans="1:12" s="157" customFormat="1" ht="11.4">
      <c r="A27" s="568" t="s">
        <v>925</v>
      </c>
      <c r="B27" s="568"/>
      <c r="C27" s="170">
        <v>21</v>
      </c>
      <c r="D27" s="164">
        <v>23.9</v>
      </c>
      <c r="E27" s="170">
        <v>70</v>
      </c>
      <c r="F27" s="164">
        <v>79.7</v>
      </c>
      <c r="G27" s="170">
        <v>94</v>
      </c>
      <c r="H27" s="164">
        <v>109.7</v>
      </c>
      <c r="I27" s="170">
        <v>138</v>
      </c>
      <c r="J27" s="164">
        <v>161.1</v>
      </c>
      <c r="K27" s="170">
        <v>57</v>
      </c>
      <c r="L27" s="164">
        <v>73.5</v>
      </c>
    </row>
    <row r="28" spans="1:12" s="157" customFormat="1" ht="11.4">
      <c r="A28" s="567" t="s">
        <v>926</v>
      </c>
      <c r="B28" s="567"/>
      <c r="C28" s="57"/>
      <c r="D28" s="346"/>
      <c r="E28" s="57"/>
      <c r="F28" s="346"/>
      <c r="G28" s="57"/>
      <c r="H28" s="346"/>
      <c r="I28" s="57">
        <v>1</v>
      </c>
      <c r="J28" s="346">
        <v>3.2</v>
      </c>
      <c r="K28" s="57">
        <v>3</v>
      </c>
      <c r="L28" s="346">
        <v>10.3</v>
      </c>
    </row>
    <row r="29" spans="1:12" s="157" customFormat="1" ht="11.4">
      <c r="A29" s="568" t="s">
        <v>927</v>
      </c>
      <c r="B29" s="568"/>
      <c r="C29" s="170">
        <v>6</v>
      </c>
      <c r="D29" s="164">
        <v>19.7</v>
      </c>
      <c r="E29" s="170">
        <v>8</v>
      </c>
      <c r="F29" s="164">
        <v>26.3</v>
      </c>
      <c r="G29" s="170">
        <v>1</v>
      </c>
      <c r="H29" s="164">
        <v>3.3</v>
      </c>
      <c r="I29" s="170">
        <v>18</v>
      </c>
      <c r="J29" s="164">
        <v>58.6</v>
      </c>
      <c r="K29" s="170">
        <v>11</v>
      </c>
      <c r="L29" s="164">
        <v>35.9</v>
      </c>
    </row>
    <row r="30" spans="1:12" s="157" customFormat="1" ht="11.4">
      <c r="A30" s="567" t="s">
        <v>928</v>
      </c>
      <c r="B30" s="567"/>
      <c r="C30" s="57">
        <v>8</v>
      </c>
      <c r="D30" s="346">
        <v>32.9</v>
      </c>
      <c r="E30" s="57">
        <v>5</v>
      </c>
      <c r="F30" s="346">
        <v>20.6</v>
      </c>
      <c r="G30" s="57">
        <v>1</v>
      </c>
      <c r="H30" s="346">
        <v>4.0999999999999996</v>
      </c>
      <c r="I30" s="57">
        <v>2</v>
      </c>
      <c r="J30" s="346">
        <v>8.1</v>
      </c>
      <c r="K30" s="57">
        <v>1</v>
      </c>
      <c r="L30" s="346">
        <v>4.8</v>
      </c>
    </row>
    <row r="31" spans="1:12" s="157" customFormat="1" ht="11.4">
      <c r="A31" s="568" t="s">
        <v>929</v>
      </c>
      <c r="B31" s="568"/>
      <c r="C31" s="170">
        <v>2</v>
      </c>
      <c r="D31" s="164">
        <v>3.4</v>
      </c>
      <c r="E31" s="170">
        <v>5</v>
      </c>
      <c r="F31" s="164">
        <v>8.4</v>
      </c>
      <c r="G31" s="170">
        <v>9</v>
      </c>
      <c r="H31" s="164">
        <v>15.1</v>
      </c>
      <c r="I31" s="170">
        <v>3</v>
      </c>
      <c r="J31" s="164">
        <v>5</v>
      </c>
      <c r="K31" s="170">
        <v>9</v>
      </c>
      <c r="L31" s="164">
        <v>15.1</v>
      </c>
    </row>
    <row r="32" spans="1:12" s="157" customFormat="1" ht="11.4">
      <c r="A32" s="567" t="s">
        <v>930</v>
      </c>
      <c r="B32" s="567"/>
      <c r="C32" s="57"/>
      <c r="D32" s="346"/>
      <c r="E32" s="57">
        <v>11</v>
      </c>
      <c r="F32" s="346">
        <v>39.799999999999997</v>
      </c>
      <c r="G32" s="57">
        <v>5</v>
      </c>
      <c r="H32" s="346">
        <v>17.7</v>
      </c>
      <c r="I32" s="57">
        <v>4</v>
      </c>
      <c r="J32" s="346">
        <v>14.2</v>
      </c>
      <c r="K32" s="57">
        <v>5</v>
      </c>
      <c r="L32" s="346">
        <v>19.8</v>
      </c>
    </row>
    <row r="33" spans="1:12" s="157" customFormat="1" ht="11.4">
      <c r="A33" s="568" t="s">
        <v>931</v>
      </c>
      <c r="B33" s="568"/>
      <c r="C33" s="170">
        <v>73</v>
      </c>
      <c r="D33" s="164">
        <v>88.1</v>
      </c>
      <c r="E33" s="170">
        <v>115</v>
      </c>
      <c r="F33" s="164">
        <v>138.80000000000001</v>
      </c>
      <c r="G33" s="170">
        <v>42</v>
      </c>
      <c r="H33" s="164">
        <v>50.6</v>
      </c>
      <c r="I33" s="170">
        <v>37</v>
      </c>
      <c r="J33" s="164">
        <v>44.6</v>
      </c>
      <c r="K33" s="170">
        <v>45</v>
      </c>
      <c r="L33" s="164">
        <v>52.5</v>
      </c>
    </row>
    <row r="34" spans="1:12" s="157" customFormat="1" ht="11.4">
      <c r="A34" s="567" t="s">
        <v>932</v>
      </c>
      <c r="B34" s="567"/>
      <c r="C34" s="57">
        <v>3</v>
      </c>
      <c r="D34" s="346">
        <v>8.6999999999999993</v>
      </c>
      <c r="E34" s="57">
        <v>3</v>
      </c>
      <c r="F34" s="346">
        <v>8.6999999999999993</v>
      </c>
      <c r="G34" s="57">
        <v>4</v>
      </c>
      <c r="H34" s="346">
        <v>11.7</v>
      </c>
      <c r="I34" s="57">
        <v>4</v>
      </c>
      <c r="J34" s="346">
        <v>11.7</v>
      </c>
      <c r="K34" s="57">
        <v>6</v>
      </c>
      <c r="L34" s="346">
        <v>18</v>
      </c>
    </row>
    <row r="35" spans="1:12" s="157" customFormat="1" ht="11.4">
      <c r="A35" s="568" t="s">
        <v>933</v>
      </c>
      <c r="B35" s="568"/>
      <c r="C35" s="170">
        <v>13</v>
      </c>
      <c r="D35" s="164">
        <v>40.9</v>
      </c>
      <c r="E35" s="170">
        <v>18</v>
      </c>
      <c r="F35" s="164">
        <v>56.7</v>
      </c>
      <c r="G35" s="170">
        <v>10</v>
      </c>
      <c r="H35" s="394">
        <v>29.9</v>
      </c>
      <c r="I35" s="170">
        <v>9</v>
      </c>
      <c r="J35" s="164">
        <v>26.9</v>
      </c>
      <c r="K35" s="170">
        <v>16</v>
      </c>
      <c r="L35" s="164">
        <v>48.1</v>
      </c>
    </row>
    <row r="36" spans="1:12" s="157" customFormat="1" ht="11.4">
      <c r="A36" s="567" t="s">
        <v>934</v>
      </c>
      <c r="B36" s="567"/>
      <c r="C36" s="57">
        <v>4</v>
      </c>
      <c r="D36" s="346">
        <v>2.6</v>
      </c>
      <c r="E36" s="57">
        <v>15</v>
      </c>
      <c r="F36" s="346">
        <v>9.9</v>
      </c>
      <c r="G36" s="57">
        <v>6</v>
      </c>
      <c r="H36" s="346">
        <v>4.0999999999999996</v>
      </c>
      <c r="I36" s="57">
        <v>8</v>
      </c>
      <c r="J36" s="346">
        <v>5.5</v>
      </c>
      <c r="K36" s="57">
        <v>7</v>
      </c>
      <c r="L36" s="346">
        <v>4.5999999999999996</v>
      </c>
    </row>
    <row r="37" spans="1:12" s="157" customFormat="1" ht="11.4">
      <c r="A37" s="568" t="s">
        <v>935</v>
      </c>
      <c r="B37" s="568"/>
      <c r="C37" s="170">
        <v>1</v>
      </c>
      <c r="D37" s="164">
        <v>3.3</v>
      </c>
      <c r="E37" s="170">
        <v>3</v>
      </c>
      <c r="F37" s="164">
        <v>9.9</v>
      </c>
      <c r="G37" s="170">
        <v>6</v>
      </c>
      <c r="H37" s="164">
        <v>19.7</v>
      </c>
      <c r="I37" s="170">
        <v>1</v>
      </c>
      <c r="J37" s="164">
        <v>3.3</v>
      </c>
      <c r="K37" s="170">
        <v>5</v>
      </c>
      <c r="L37" s="164">
        <v>17.399999999999999</v>
      </c>
    </row>
    <row r="38" spans="1:12" s="157" customFormat="1" ht="11.4">
      <c r="A38" s="567" t="s">
        <v>936</v>
      </c>
      <c r="B38" s="567"/>
      <c r="C38" s="57">
        <v>2</v>
      </c>
      <c r="D38" s="346">
        <v>4.2</v>
      </c>
      <c r="E38" s="57">
        <v>5</v>
      </c>
      <c r="F38" s="346">
        <v>10.5</v>
      </c>
      <c r="G38" s="57">
        <v>3</v>
      </c>
      <c r="H38" s="346">
        <v>6.3</v>
      </c>
      <c r="I38" s="57">
        <v>7</v>
      </c>
      <c r="J38" s="346">
        <v>14.6</v>
      </c>
      <c r="K38" s="57">
        <v>1</v>
      </c>
      <c r="L38" s="346">
        <v>2.1</v>
      </c>
    </row>
    <row r="39" spans="1:12" s="157" customFormat="1" ht="11.4">
      <c r="A39" s="713" t="s">
        <v>937</v>
      </c>
      <c r="B39" s="713"/>
      <c r="C39" s="192"/>
      <c r="D39" s="193"/>
      <c r="E39" s="192"/>
      <c r="F39" s="193"/>
      <c r="G39" s="192"/>
      <c r="H39" s="193"/>
      <c r="I39" s="192">
        <v>1</v>
      </c>
      <c r="J39" s="193">
        <v>2.9</v>
      </c>
      <c r="K39" s="192"/>
      <c r="L39" s="193"/>
    </row>
    <row r="40" spans="1:12" s="157" customFormat="1" ht="11.4">
      <c r="A40" s="569" t="s">
        <v>532</v>
      </c>
      <c r="B40" s="569"/>
      <c r="C40" s="170">
        <f>SUM(C23:C39)</f>
        <v>197</v>
      </c>
      <c r="D40" s="326">
        <v>15</v>
      </c>
      <c r="E40" s="170">
        <f>SUM(E23:E39)</f>
        <v>398</v>
      </c>
      <c r="F40" s="326">
        <v>30.2</v>
      </c>
      <c r="G40" s="170">
        <f>SUM(G23:G39)</f>
        <v>271</v>
      </c>
      <c r="H40" s="326">
        <v>20.6</v>
      </c>
      <c r="I40" s="170">
        <f>SUM(I23:I39)</f>
        <v>391</v>
      </c>
      <c r="J40" s="326">
        <v>29.7</v>
      </c>
      <c r="K40" s="170">
        <f>SUM(K23:K39)</f>
        <v>324</v>
      </c>
      <c r="L40" s="326">
        <v>24.6</v>
      </c>
    </row>
  </sheetData>
  <mergeCells count="45">
    <mergeCell ref="A15:B15"/>
    <mergeCell ref="A10:B10"/>
    <mergeCell ref="A38:B38"/>
    <mergeCell ref="A39:B39"/>
    <mergeCell ref="A16:B16"/>
    <mergeCell ref="A32:B32"/>
    <mergeCell ref="A33:B33"/>
    <mergeCell ref="A26:B26"/>
    <mergeCell ref="A24:B24"/>
    <mergeCell ref="A25:B25"/>
    <mergeCell ref="A34:B34"/>
    <mergeCell ref="A30:B30"/>
    <mergeCell ref="A31:B31"/>
    <mergeCell ref="A27:B27"/>
    <mergeCell ref="A28:B28"/>
    <mergeCell ref="A29:B29"/>
    <mergeCell ref="A14:B14"/>
    <mergeCell ref="A9:B9"/>
    <mergeCell ref="A11:B11"/>
    <mergeCell ref="A12:B12"/>
    <mergeCell ref="A13:B13"/>
    <mergeCell ref="A40:B40"/>
    <mergeCell ref="A35:B35"/>
    <mergeCell ref="A36:B36"/>
    <mergeCell ref="A37:B37"/>
    <mergeCell ref="A23:B23"/>
    <mergeCell ref="K4:L4"/>
    <mergeCell ref="A8:B8"/>
    <mergeCell ref="A6:B6"/>
    <mergeCell ref="A7:B7"/>
    <mergeCell ref="I4:J4"/>
    <mergeCell ref="A4:B5"/>
    <mergeCell ref="C4:D4"/>
    <mergeCell ref="E4:F4"/>
    <mergeCell ref="G4:H4"/>
    <mergeCell ref="A1:L1"/>
    <mergeCell ref="A2:L2"/>
    <mergeCell ref="A18:L18"/>
    <mergeCell ref="A19:L19"/>
    <mergeCell ref="K21:L21"/>
    <mergeCell ref="C21:D21"/>
    <mergeCell ref="E21:F21"/>
    <mergeCell ref="G21:H21"/>
    <mergeCell ref="I21:J21"/>
    <mergeCell ref="A21:B22"/>
  </mergeCells>
  <phoneticPr fontId="0" type="noConversion"/>
  <pageMargins left="1.19" right="0.38" top="0.49" bottom="0.5" header="0.35" footer="0.28000000000000003"/>
  <pageSetup paperSize="9" orientation="portrait" r:id="rId1"/>
  <headerFooter alignWithMargins="0">
    <oddFooter>&amp;A</oddFooter>
  </headerFooter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workbookViewId="0"/>
  </sheetViews>
  <sheetFormatPr defaultColWidth="9.109375" defaultRowHeight="11.4"/>
  <cols>
    <col min="1" max="1" width="4.44140625" style="157" customWidth="1"/>
    <col min="2" max="2" width="23" style="157" bestFit="1" customWidth="1"/>
    <col min="3" max="4" width="9.109375" style="157"/>
    <col min="5" max="5" width="8.6640625" style="157" customWidth="1"/>
    <col min="6" max="6" width="9.109375" style="157"/>
    <col min="7" max="7" width="9.6640625" style="157" customWidth="1"/>
    <col min="8" max="8" width="5.5546875" style="157" customWidth="1"/>
    <col min="9" max="16384" width="9.109375" style="157"/>
  </cols>
  <sheetData>
    <row r="2" spans="1:13" s="26" customFormat="1" ht="15">
      <c r="A2" s="584" t="s">
        <v>905</v>
      </c>
      <c r="B2" s="584"/>
      <c r="C2" s="584"/>
      <c r="D2" s="584"/>
      <c r="E2" s="584"/>
      <c r="F2" s="584"/>
      <c r="G2" s="584"/>
      <c r="H2" s="584"/>
      <c r="I2" s="357"/>
      <c r="J2" s="357"/>
      <c r="K2" s="357"/>
      <c r="L2" s="357"/>
      <c r="M2" s="357"/>
    </row>
    <row r="3" spans="1:13" s="26" customFormat="1" ht="15">
      <c r="A3" s="584" t="s">
        <v>906</v>
      </c>
      <c r="B3" s="584"/>
      <c r="C3" s="584"/>
      <c r="D3" s="584"/>
      <c r="E3" s="584"/>
      <c r="F3" s="584"/>
      <c r="G3" s="584"/>
      <c r="H3" s="584"/>
      <c r="I3" s="357"/>
      <c r="J3" s="357"/>
      <c r="K3" s="357"/>
      <c r="L3" s="357"/>
      <c r="M3" s="357"/>
    </row>
    <row r="5" spans="1:13" s="60" customFormat="1" ht="30" customHeight="1">
      <c r="B5" s="128" t="s">
        <v>132</v>
      </c>
      <c r="C5" s="204">
        <v>2014</v>
      </c>
      <c r="D5" s="204">
        <v>2015</v>
      </c>
      <c r="E5" s="204">
        <v>2016</v>
      </c>
      <c r="F5" s="204">
        <v>2017</v>
      </c>
      <c r="G5" s="204">
        <v>2018</v>
      </c>
    </row>
    <row r="6" spans="1:13" s="60" customFormat="1" ht="13.2">
      <c r="B6" s="34" t="s">
        <v>160</v>
      </c>
      <c r="C6" s="52">
        <v>71</v>
      </c>
      <c r="D6" s="384">
        <v>187</v>
      </c>
      <c r="E6" s="384">
        <v>109</v>
      </c>
      <c r="F6" s="52">
        <v>222</v>
      </c>
      <c r="G6" s="52">
        <v>232</v>
      </c>
    </row>
    <row r="7" spans="1:13" s="60" customFormat="1" ht="13.2">
      <c r="B7" s="423" t="s">
        <v>678</v>
      </c>
      <c r="C7" s="165">
        <v>2</v>
      </c>
      <c r="D7" s="165">
        <v>14</v>
      </c>
      <c r="E7" s="352"/>
      <c r="F7" s="165"/>
      <c r="G7" s="165">
        <v>4</v>
      </c>
    </row>
    <row r="8" spans="1:13" s="60" customFormat="1" ht="13.2">
      <c r="B8" s="421" t="s">
        <v>1449</v>
      </c>
      <c r="C8" s="62"/>
      <c r="D8" s="62"/>
      <c r="E8" s="25"/>
      <c r="F8" s="62">
        <v>1</v>
      </c>
      <c r="G8" s="62">
        <v>1</v>
      </c>
    </row>
    <row r="9" spans="1:13" s="60" customFormat="1" ht="13.2">
      <c r="B9" s="353" t="s">
        <v>909</v>
      </c>
      <c r="C9" s="162">
        <v>14</v>
      </c>
      <c r="D9" s="78">
        <v>4</v>
      </c>
      <c r="E9" s="78">
        <v>2</v>
      </c>
      <c r="F9" s="162">
        <v>3</v>
      </c>
      <c r="G9" s="162">
        <v>4</v>
      </c>
    </row>
    <row r="10" spans="1:13" ht="13.2">
      <c r="B10" s="422" t="s">
        <v>1144</v>
      </c>
      <c r="C10" s="52">
        <v>2</v>
      </c>
      <c r="D10" s="52">
        <v>1</v>
      </c>
      <c r="E10" s="384"/>
      <c r="F10" s="52"/>
      <c r="G10" s="52"/>
    </row>
    <row r="11" spans="1:13" ht="13.2">
      <c r="B11" s="424" t="s">
        <v>907</v>
      </c>
      <c r="C11" s="162"/>
      <c r="D11" s="78">
        <v>1</v>
      </c>
      <c r="E11" s="78"/>
      <c r="F11" s="162"/>
      <c r="G11" s="162"/>
    </row>
    <row r="12" spans="1:13" ht="13.2">
      <c r="B12" s="422" t="s">
        <v>1423</v>
      </c>
      <c r="C12" s="52"/>
      <c r="D12" s="384"/>
      <c r="E12" s="384">
        <v>1</v>
      </c>
      <c r="F12" s="52"/>
      <c r="G12" s="52"/>
    </row>
    <row r="13" spans="1:13" ht="13.2">
      <c r="B13" s="424" t="s">
        <v>677</v>
      </c>
      <c r="C13" s="162">
        <v>24</v>
      </c>
      <c r="D13" s="78">
        <v>84</v>
      </c>
      <c r="E13" s="78">
        <v>115</v>
      </c>
      <c r="F13" s="162">
        <v>137</v>
      </c>
      <c r="G13" s="162">
        <v>54</v>
      </c>
    </row>
    <row r="14" spans="1:13" ht="13.2">
      <c r="B14" s="422" t="s">
        <v>592</v>
      </c>
      <c r="C14" s="52">
        <v>36</v>
      </c>
      <c r="D14" s="384">
        <v>54</v>
      </c>
      <c r="E14" s="384">
        <v>7</v>
      </c>
      <c r="F14" s="52"/>
      <c r="G14" s="52"/>
    </row>
    <row r="15" spans="1:13" ht="13.2">
      <c r="B15" s="424" t="s">
        <v>1133</v>
      </c>
      <c r="C15" s="162">
        <v>10</v>
      </c>
      <c r="D15" s="78">
        <v>2</v>
      </c>
      <c r="E15" s="78"/>
      <c r="F15" s="162"/>
      <c r="G15" s="162"/>
    </row>
    <row r="16" spans="1:13" ht="13.2">
      <c r="B16" s="34" t="s">
        <v>910</v>
      </c>
      <c r="C16" s="52">
        <v>32</v>
      </c>
      <c r="D16" s="384">
        <v>48</v>
      </c>
      <c r="E16" s="384">
        <v>36</v>
      </c>
      <c r="F16" s="52">
        <v>25</v>
      </c>
      <c r="G16" s="52">
        <v>26</v>
      </c>
    </row>
    <row r="17" spans="2:7" ht="13.2">
      <c r="B17" s="424" t="s">
        <v>1530</v>
      </c>
      <c r="C17" s="162"/>
      <c r="D17" s="78"/>
      <c r="E17" s="78"/>
      <c r="F17" s="162"/>
      <c r="G17" s="162">
        <v>1</v>
      </c>
    </row>
    <row r="18" spans="2:7" ht="13.2">
      <c r="B18" s="422" t="s">
        <v>908</v>
      </c>
      <c r="C18" s="52">
        <v>2</v>
      </c>
      <c r="D18" s="384">
        <v>1</v>
      </c>
      <c r="E18" s="384"/>
      <c r="F18" s="52"/>
      <c r="G18" s="52"/>
    </row>
    <row r="19" spans="2:7" ht="13.2">
      <c r="B19" s="424" t="s">
        <v>1424</v>
      </c>
      <c r="C19" s="162"/>
      <c r="D19" s="78"/>
      <c r="E19" s="78">
        <v>1</v>
      </c>
      <c r="F19" s="162"/>
      <c r="G19" s="162"/>
    </row>
    <row r="20" spans="2:7" ht="13.2">
      <c r="B20" s="34" t="s">
        <v>1145</v>
      </c>
      <c r="C20" s="52">
        <v>1</v>
      </c>
      <c r="D20" s="52"/>
      <c r="E20" s="52"/>
      <c r="F20" s="52"/>
      <c r="G20" s="52"/>
    </row>
    <row r="21" spans="2:7" ht="13.2">
      <c r="B21" s="424" t="s">
        <v>1146</v>
      </c>
      <c r="C21" s="162">
        <v>1</v>
      </c>
      <c r="D21" s="78"/>
      <c r="E21" s="78"/>
      <c r="F21" s="162"/>
      <c r="G21" s="162">
        <v>1</v>
      </c>
    </row>
    <row r="22" spans="2:7" ht="13.2">
      <c r="B22" s="422" t="s">
        <v>1450</v>
      </c>
      <c r="C22" s="52">
        <v>2</v>
      </c>
      <c r="D22" s="384">
        <v>1</v>
      </c>
      <c r="E22" s="384"/>
      <c r="F22" s="52">
        <v>3</v>
      </c>
      <c r="G22" s="52">
        <v>1</v>
      </c>
    </row>
    <row r="23" spans="2:7" ht="13.2">
      <c r="B23" s="353" t="s">
        <v>911</v>
      </c>
      <c r="C23" s="162">
        <f>SUM(C6:C22)</f>
        <v>197</v>
      </c>
      <c r="D23" s="162">
        <f>SUM(D6:D22)</f>
        <v>397</v>
      </c>
      <c r="E23" s="162">
        <f>SUM(E6:E22)</f>
        <v>271</v>
      </c>
      <c r="F23" s="162">
        <f>SUM(F6:F22)</f>
        <v>391</v>
      </c>
      <c r="G23" s="162">
        <f>SUM(G6:G22)</f>
        <v>324</v>
      </c>
    </row>
  </sheetData>
  <mergeCells count="2">
    <mergeCell ref="A2:H2"/>
    <mergeCell ref="A3:H3"/>
  </mergeCells>
  <phoneticPr fontId="0" type="noConversion"/>
  <pageMargins left="1.39" right="0.6" top="0.49" bottom="0.5" header="0.35" footer="0.28000000000000003"/>
  <pageSetup paperSize="9" orientation="portrait" r:id="rId1"/>
  <headerFooter alignWithMargins="0">
    <oddFooter>&amp;A</oddFooter>
  </headerFooter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/>
  </sheetViews>
  <sheetFormatPr defaultColWidth="9.109375" defaultRowHeight="13.2"/>
  <cols>
    <col min="1" max="4" width="5.6640625" style="233" customWidth="1"/>
    <col min="5" max="5" width="7" style="233" customWidth="1"/>
    <col min="6" max="10" width="6.5546875" style="233" customWidth="1"/>
    <col min="11" max="13" width="5.6640625" style="233" customWidth="1"/>
    <col min="14" max="14" width="7.33203125" style="233" customWidth="1"/>
    <col min="15" max="16384" width="9.109375" style="233"/>
  </cols>
  <sheetData>
    <row r="1" spans="1:14" ht="15">
      <c r="A1" s="676" t="s">
        <v>294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</row>
    <row r="2" spans="1:14" ht="15">
      <c r="A2" s="676" t="s">
        <v>293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</row>
    <row r="3" spans="1:14">
      <c r="N3" s="34"/>
    </row>
    <row r="4" spans="1:14" ht="13.5" customHeight="1">
      <c r="D4" s="558" t="s">
        <v>562</v>
      </c>
      <c r="E4" s="558" t="s">
        <v>684</v>
      </c>
      <c r="F4" s="560" t="s">
        <v>268</v>
      </c>
      <c r="G4" s="200" t="s">
        <v>35</v>
      </c>
      <c r="H4" s="201"/>
      <c r="I4" s="201"/>
      <c r="J4" s="201"/>
      <c r="K4" s="400"/>
      <c r="L4" s="400"/>
      <c r="M4" s="400"/>
    </row>
    <row r="5" spans="1:14" ht="102.75" customHeight="1">
      <c r="B5" s="7"/>
      <c r="C5" s="36"/>
      <c r="D5" s="559"/>
      <c r="E5" s="559"/>
      <c r="F5" s="561"/>
      <c r="G5" s="203" t="s">
        <v>138</v>
      </c>
      <c r="H5" s="204" t="s">
        <v>541</v>
      </c>
      <c r="I5" s="203" t="s">
        <v>139</v>
      </c>
      <c r="J5" s="204" t="s">
        <v>541</v>
      </c>
      <c r="K5" s="294"/>
      <c r="L5" s="305"/>
      <c r="M5" s="294"/>
    </row>
    <row r="6" spans="1:14" ht="13.8">
      <c r="A6" s="7"/>
      <c r="B6" s="7"/>
      <c r="C6" s="7"/>
      <c r="D6" s="142">
        <v>2014</v>
      </c>
      <c r="E6" s="137">
        <v>1524</v>
      </c>
      <c r="F6" s="144">
        <v>115.8</v>
      </c>
      <c r="G6" s="137">
        <v>163</v>
      </c>
      <c r="H6" s="137">
        <v>11</v>
      </c>
      <c r="I6" s="137">
        <v>1361</v>
      </c>
      <c r="J6" s="137">
        <v>89</v>
      </c>
      <c r="K6" s="15"/>
      <c r="L6" s="16"/>
      <c r="M6" s="15"/>
      <c r="N6" s="7"/>
    </row>
    <row r="7" spans="1:14" ht="13.8">
      <c r="A7" s="7"/>
      <c r="B7" s="7"/>
      <c r="C7" s="7"/>
      <c r="D7" s="142">
        <v>2015</v>
      </c>
      <c r="E7" s="137">
        <v>1351</v>
      </c>
      <c r="F7" s="144">
        <v>102.7</v>
      </c>
      <c r="G7" s="137">
        <v>151</v>
      </c>
      <c r="H7" s="137">
        <v>11</v>
      </c>
      <c r="I7" s="137">
        <v>1200</v>
      </c>
      <c r="J7" s="137">
        <v>89</v>
      </c>
      <c r="K7" s="15"/>
      <c r="L7" s="16"/>
      <c r="M7" s="15"/>
      <c r="N7" s="7"/>
    </row>
    <row r="8" spans="1:14" ht="13.8">
      <c r="A8" s="7"/>
      <c r="B8" s="7"/>
      <c r="C8" s="7"/>
      <c r="D8" s="142">
        <v>2016</v>
      </c>
      <c r="E8" s="137">
        <v>1275</v>
      </c>
      <c r="F8" s="144">
        <v>96.9</v>
      </c>
      <c r="G8" s="137">
        <v>153</v>
      </c>
      <c r="H8" s="137">
        <v>12</v>
      </c>
      <c r="I8" s="137">
        <v>1122</v>
      </c>
      <c r="J8" s="137">
        <v>88</v>
      </c>
      <c r="K8" s="15"/>
      <c r="L8" s="16"/>
      <c r="M8" s="15"/>
      <c r="N8" s="7"/>
    </row>
    <row r="9" spans="1:14" ht="13.8">
      <c r="A9" s="7"/>
      <c r="B9" s="7"/>
      <c r="C9" s="7"/>
      <c r="D9" s="142">
        <v>2017</v>
      </c>
      <c r="E9" s="137">
        <v>1139</v>
      </c>
      <c r="F9" s="144">
        <v>86.6</v>
      </c>
      <c r="G9" s="137">
        <v>144</v>
      </c>
      <c r="H9" s="137">
        <v>13</v>
      </c>
      <c r="I9" s="137">
        <v>995</v>
      </c>
      <c r="J9" s="137">
        <v>87</v>
      </c>
      <c r="K9" s="15"/>
      <c r="L9" s="16"/>
      <c r="M9" s="15"/>
      <c r="N9" s="7"/>
    </row>
    <row r="10" spans="1:14" ht="13.8">
      <c r="A10" s="7"/>
      <c r="B10" s="7"/>
      <c r="C10" s="7"/>
      <c r="D10" s="142">
        <v>2018</v>
      </c>
      <c r="E10" s="137">
        <v>983</v>
      </c>
      <c r="F10" s="144">
        <v>74.5</v>
      </c>
      <c r="G10" s="137">
        <v>122</v>
      </c>
      <c r="H10" s="137">
        <v>12</v>
      </c>
      <c r="I10" s="137">
        <v>861</v>
      </c>
      <c r="J10" s="137">
        <v>88</v>
      </c>
      <c r="K10" s="15"/>
      <c r="L10" s="16"/>
      <c r="M10" s="15"/>
      <c r="N10" s="7"/>
    </row>
    <row r="11" spans="1:14">
      <c r="A11" s="7"/>
      <c r="B11" s="7"/>
      <c r="L11" s="7"/>
      <c r="M11" s="7"/>
      <c r="N11" s="8"/>
    </row>
    <row r="12" spans="1:14">
      <c r="A12" s="7"/>
      <c r="B12" s="7"/>
      <c r="L12" s="7"/>
      <c r="M12" s="7"/>
      <c r="N12" s="8"/>
    </row>
    <row r="13" spans="1:14">
      <c r="A13" s="7"/>
      <c r="B13" s="7"/>
      <c r="L13" s="7"/>
      <c r="M13" s="7"/>
      <c r="N13" s="8"/>
    </row>
    <row r="14" spans="1:14">
      <c r="A14" s="7"/>
      <c r="B14" s="7"/>
      <c r="L14" s="7"/>
      <c r="M14" s="7"/>
      <c r="N14" s="8"/>
    </row>
    <row r="15" spans="1:14">
      <c r="A15" s="7"/>
      <c r="B15" s="7"/>
      <c r="L15" s="7"/>
      <c r="M15" s="7"/>
      <c r="N15" s="8"/>
    </row>
    <row r="16" spans="1:14" ht="15">
      <c r="A16" s="557" t="s">
        <v>295</v>
      </c>
      <c r="B16" s="557"/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</row>
    <row r="17" spans="1:14" ht="15">
      <c r="A17" s="557" t="s">
        <v>298</v>
      </c>
      <c r="B17" s="557"/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N17" s="557"/>
    </row>
    <row r="18" spans="1:14">
      <c r="A18" s="7"/>
      <c r="B18" s="7"/>
      <c r="L18" s="7"/>
      <c r="M18" s="10"/>
      <c r="N18" s="10"/>
    </row>
    <row r="19" spans="1:14">
      <c r="A19" s="7"/>
      <c r="B19" s="208" t="s">
        <v>269</v>
      </c>
      <c r="C19" s="337" t="s">
        <v>270</v>
      </c>
      <c r="D19" s="338"/>
      <c r="E19" s="338"/>
      <c r="F19" s="338"/>
      <c r="G19" s="338"/>
      <c r="H19" s="338"/>
      <c r="I19" s="338"/>
      <c r="J19" s="338"/>
      <c r="K19" s="338"/>
      <c r="L19" s="338"/>
      <c r="M19" s="709" t="s">
        <v>745</v>
      </c>
      <c r="N19" s="709"/>
    </row>
    <row r="20" spans="1:14">
      <c r="A20" s="7"/>
      <c r="B20" s="212" t="s">
        <v>271</v>
      </c>
      <c r="C20" s="341" t="s">
        <v>546</v>
      </c>
      <c r="D20" s="341" t="s">
        <v>272</v>
      </c>
      <c r="E20" s="341" t="s">
        <v>273</v>
      </c>
      <c r="F20" s="341" t="s">
        <v>274</v>
      </c>
      <c r="G20" s="341" t="s">
        <v>275</v>
      </c>
      <c r="H20" s="341" t="s">
        <v>276</v>
      </c>
      <c r="I20" s="341" t="s">
        <v>277</v>
      </c>
      <c r="J20" s="341" t="s">
        <v>327</v>
      </c>
      <c r="K20" s="284" t="s">
        <v>328</v>
      </c>
      <c r="L20" s="342" t="s">
        <v>1770</v>
      </c>
      <c r="M20" s="710"/>
      <c r="N20" s="710"/>
    </row>
    <row r="21" spans="1:14" ht="13.8">
      <c r="A21" s="7"/>
      <c r="B21" s="142">
        <v>2014</v>
      </c>
      <c r="C21" s="134"/>
      <c r="D21" s="134"/>
      <c r="E21" s="134"/>
      <c r="F21" s="134">
        <v>8</v>
      </c>
      <c r="G21" s="134">
        <v>284</v>
      </c>
      <c r="H21" s="134">
        <v>931</v>
      </c>
      <c r="I21" s="134">
        <v>208</v>
      </c>
      <c r="J21" s="134">
        <v>58</v>
      </c>
      <c r="K21" s="134">
        <v>17</v>
      </c>
      <c r="L21" s="134">
        <v>6</v>
      </c>
      <c r="M21" s="612">
        <v>12</v>
      </c>
      <c r="N21" s="612"/>
    </row>
    <row r="22" spans="1:14" ht="13.8">
      <c r="A22" s="7"/>
      <c r="B22" s="142">
        <v>2015</v>
      </c>
      <c r="C22" s="134"/>
      <c r="D22" s="134"/>
      <c r="E22" s="134"/>
      <c r="F22" s="134">
        <v>11</v>
      </c>
      <c r="G22" s="134">
        <v>306</v>
      </c>
      <c r="H22" s="134">
        <v>774</v>
      </c>
      <c r="I22" s="134">
        <v>188</v>
      </c>
      <c r="J22" s="134">
        <v>39</v>
      </c>
      <c r="K22" s="134">
        <v>15</v>
      </c>
      <c r="L22" s="134">
        <v>7</v>
      </c>
      <c r="M22" s="612">
        <v>11</v>
      </c>
      <c r="N22" s="612"/>
    </row>
    <row r="23" spans="1:14" ht="13.8">
      <c r="A23" s="7"/>
      <c r="B23" s="142">
        <v>2016</v>
      </c>
      <c r="C23" s="146"/>
      <c r="D23" s="146"/>
      <c r="E23" s="146"/>
      <c r="F23" s="146">
        <v>11</v>
      </c>
      <c r="G23" s="146">
        <v>253</v>
      </c>
      <c r="H23" s="146">
        <v>763</v>
      </c>
      <c r="I23" s="146">
        <v>178</v>
      </c>
      <c r="J23" s="146">
        <v>39</v>
      </c>
      <c r="K23" s="146">
        <v>16</v>
      </c>
      <c r="L23" s="146">
        <v>7</v>
      </c>
      <c r="M23" s="612">
        <v>8</v>
      </c>
      <c r="N23" s="612"/>
    </row>
    <row r="24" spans="1:14" ht="13.8">
      <c r="A24" s="7"/>
      <c r="B24" s="142">
        <v>2017</v>
      </c>
      <c r="C24" s="134"/>
      <c r="D24" s="134"/>
      <c r="E24" s="134"/>
      <c r="F24" s="134">
        <v>5</v>
      </c>
      <c r="G24" s="134">
        <v>194</v>
      </c>
      <c r="H24" s="134">
        <v>691</v>
      </c>
      <c r="I24" s="134">
        <v>202</v>
      </c>
      <c r="J24" s="134">
        <v>39</v>
      </c>
      <c r="K24" s="134">
        <v>7</v>
      </c>
      <c r="L24" s="134">
        <v>1</v>
      </c>
      <c r="M24" s="612"/>
      <c r="N24" s="612"/>
    </row>
    <row r="25" spans="1:14" ht="13.8">
      <c r="A25" s="7"/>
      <c r="B25" s="142">
        <v>2018</v>
      </c>
      <c r="C25" s="146"/>
      <c r="D25" s="146"/>
      <c r="E25" s="146"/>
      <c r="F25" s="146">
        <v>5</v>
      </c>
      <c r="G25" s="146">
        <v>164</v>
      </c>
      <c r="H25" s="146">
        <v>596</v>
      </c>
      <c r="I25" s="146">
        <v>172</v>
      </c>
      <c r="J25" s="146">
        <v>38</v>
      </c>
      <c r="K25" s="146">
        <v>6</v>
      </c>
      <c r="L25" s="146">
        <v>2</v>
      </c>
      <c r="M25" s="612"/>
      <c r="N25" s="612"/>
    </row>
    <row r="26" spans="1:1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10"/>
      <c r="N26" s="10"/>
    </row>
    <row r="27" spans="1:1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0"/>
    </row>
    <row r="28" spans="1:1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0"/>
    </row>
    <row r="29" spans="1:1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0"/>
    </row>
    <row r="30" spans="1:1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10"/>
    </row>
    <row r="31" spans="1:14" ht="15">
      <c r="A31" s="557" t="s">
        <v>296</v>
      </c>
      <c r="B31" s="557"/>
      <c r="C31" s="557"/>
      <c r="D31" s="557"/>
      <c r="E31" s="557"/>
      <c r="F31" s="557"/>
      <c r="G31" s="557"/>
      <c r="H31" s="557"/>
      <c r="I31" s="557"/>
      <c r="J31" s="557"/>
      <c r="K31" s="557"/>
      <c r="L31" s="557"/>
      <c r="M31" s="557"/>
      <c r="N31" s="557"/>
    </row>
    <row r="32" spans="1:14" ht="15">
      <c r="A32" s="557" t="s">
        <v>450</v>
      </c>
      <c r="B32" s="557"/>
      <c r="C32" s="557"/>
      <c r="D32" s="557"/>
      <c r="E32" s="557"/>
      <c r="F32" s="557"/>
      <c r="G32" s="557"/>
      <c r="H32" s="557"/>
      <c r="I32" s="557"/>
      <c r="J32" s="557"/>
      <c r="K32" s="557"/>
      <c r="L32" s="557"/>
      <c r="M32" s="557"/>
      <c r="N32" s="557"/>
    </row>
    <row r="33" spans="1:1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0"/>
    </row>
    <row r="34" spans="1:14" ht="23.4">
      <c r="A34" s="216" t="s">
        <v>527</v>
      </c>
      <c r="B34" s="204" t="s">
        <v>542</v>
      </c>
      <c r="C34" s="204" t="s">
        <v>543</v>
      </c>
      <c r="D34" s="204" t="s">
        <v>544</v>
      </c>
      <c r="E34" s="204" t="s">
        <v>545</v>
      </c>
      <c r="F34" s="204" t="s">
        <v>329</v>
      </c>
      <c r="G34" s="204" t="s">
        <v>330</v>
      </c>
      <c r="H34" s="204" t="s">
        <v>331</v>
      </c>
      <c r="I34" s="204" t="s">
        <v>332</v>
      </c>
      <c r="J34" s="204" t="s">
        <v>333</v>
      </c>
      <c r="K34" s="204" t="s">
        <v>334</v>
      </c>
      <c r="L34" s="204" t="s">
        <v>99</v>
      </c>
      <c r="M34" s="181" t="s">
        <v>100</v>
      </c>
      <c r="N34" s="216" t="s">
        <v>101</v>
      </c>
    </row>
    <row r="35" spans="1:14" ht="13.8">
      <c r="A35" s="142">
        <v>2014</v>
      </c>
      <c r="B35" s="162">
        <v>108</v>
      </c>
      <c r="C35" s="162">
        <v>114</v>
      </c>
      <c r="D35" s="162">
        <v>148</v>
      </c>
      <c r="E35" s="162">
        <v>150</v>
      </c>
      <c r="F35" s="162">
        <v>113</v>
      </c>
      <c r="G35" s="162">
        <v>99</v>
      </c>
      <c r="H35" s="162">
        <v>187</v>
      </c>
      <c r="I35" s="162">
        <v>94</v>
      </c>
      <c r="J35" s="162">
        <v>118</v>
      </c>
      <c r="K35" s="162">
        <v>173</v>
      </c>
      <c r="L35" s="162">
        <v>103</v>
      </c>
      <c r="M35" s="162">
        <v>117</v>
      </c>
      <c r="N35" s="296">
        <f>SUM(B35:M35)</f>
        <v>1524</v>
      </c>
    </row>
    <row r="36" spans="1:14" ht="13.8">
      <c r="A36" s="142">
        <v>2015</v>
      </c>
      <c r="B36" s="162">
        <v>123</v>
      </c>
      <c r="C36" s="162">
        <v>119</v>
      </c>
      <c r="D36" s="162">
        <v>95</v>
      </c>
      <c r="E36" s="162">
        <v>131</v>
      </c>
      <c r="F36" s="162">
        <v>81</v>
      </c>
      <c r="G36" s="162">
        <v>119</v>
      </c>
      <c r="H36" s="162">
        <v>81</v>
      </c>
      <c r="I36" s="162">
        <v>103</v>
      </c>
      <c r="J36" s="162">
        <v>113</v>
      </c>
      <c r="K36" s="162">
        <v>163</v>
      </c>
      <c r="L36" s="162">
        <v>121</v>
      </c>
      <c r="M36" s="162">
        <v>102</v>
      </c>
      <c r="N36" s="162">
        <f>SUM(B36:M36)</f>
        <v>1351</v>
      </c>
    </row>
    <row r="37" spans="1:14" ht="13.8">
      <c r="A37" s="142">
        <v>2016</v>
      </c>
      <c r="B37" s="162">
        <v>118</v>
      </c>
      <c r="C37" s="162">
        <v>125</v>
      </c>
      <c r="D37" s="162">
        <v>95</v>
      </c>
      <c r="E37" s="162">
        <v>136</v>
      </c>
      <c r="F37" s="162">
        <v>104</v>
      </c>
      <c r="G37" s="162">
        <v>68</v>
      </c>
      <c r="H37" s="162">
        <v>65</v>
      </c>
      <c r="I37" s="162">
        <v>149</v>
      </c>
      <c r="J37" s="162">
        <v>80</v>
      </c>
      <c r="K37" s="162">
        <v>64</v>
      </c>
      <c r="L37" s="162">
        <v>127</v>
      </c>
      <c r="M37" s="162">
        <v>144</v>
      </c>
      <c r="N37" s="162">
        <f>SUM(B37:M37)</f>
        <v>1275</v>
      </c>
    </row>
    <row r="38" spans="1:14" ht="13.8">
      <c r="A38" s="142">
        <v>2017</v>
      </c>
      <c r="B38" s="162">
        <v>84</v>
      </c>
      <c r="C38" s="162">
        <v>71</v>
      </c>
      <c r="D38" s="162">
        <v>74</v>
      </c>
      <c r="E38" s="162">
        <v>145</v>
      </c>
      <c r="F38" s="162">
        <v>109</v>
      </c>
      <c r="G38" s="162">
        <v>91</v>
      </c>
      <c r="H38" s="162">
        <v>79</v>
      </c>
      <c r="I38" s="162">
        <v>75</v>
      </c>
      <c r="J38" s="162">
        <v>118</v>
      </c>
      <c r="K38" s="162">
        <v>104</v>
      </c>
      <c r="L38" s="162">
        <v>84</v>
      </c>
      <c r="M38" s="162">
        <v>105</v>
      </c>
      <c r="N38" s="162">
        <f>SUM(B38:M38)</f>
        <v>1139</v>
      </c>
    </row>
    <row r="39" spans="1:14" ht="13.8">
      <c r="A39" s="142">
        <v>2018</v>
      </c>
      <c r="B39" s="162">
        <v>79</v>
      </c>
      <c r="C39" s="162">
        <v>62</v>
      </c>
      <c r="D39" s="162">
        <v>83</v>
      </c>
      <c r="E39" s="162">
        <v>99</v>
      </c>
      <c r="F39" s="162">
        <v>98</v>
      </c>
      <c r="G39" s="162">
        <v>70</v>
      </c>
      <c r="H39" s="162">
        <v>68</v>
      </c>
      <c r="I39" s="162">
        <v>66</v>
      </c>
      <c r="J39" s="162">
        <v>85</v>
      </c>
      <c r="K39" s="162">
        <v>90</v>
      </c>
      <c r="L39" s="162">
        <v>107</v>
      </c>
      <c r="M39" s="162">
        <v>76</v>
      </c>
      <c r="N39" s="162">
        <f>SUM(B39:M39)</f>
        <v>983</v>
      </c>
    </row>
  </sheetData>
  <mergeCells count="15">
    <mergeCell ref="A1:N1"/>
    <mergeCell ref="A2:N2"/>
    <mergeCell ref="D4:D5"/>
    <mergeCell ref="E4:E5"/>
    <mergeCell ref="F4:F5"/>
    <mergeCell ref="A16:N16"/>
    <mergeCell ref="A17:N17"/>
    <mergeCell ref="A31:N31"/>
    <mergeCell ref="A32:N32"/>
    <mergeCell ref="M19:N20"/>
    <mergeCell ref="M21:N21"/>
    <mergeCell ref="M22:N22"/>
    <mergeCell ref="M23:N23"/>
    <mergeCell ref="M24:N24"/>
    <mergeCell ref="M25:N25"/>
  </mergeCells>
  <phoneticPr fontId="2" type="noConversion"/>
  <pageMargins left="0.86614173228346458" right="0.31496062992125984" top="0.86614173228346458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/>
  </sheetViews>
  <sheetFormatPr defaultColWidth="9.109375" defaultRowHeight="13.2"/>
  <cols>
    <col min="1" max="1" width="6.44140625" style="233" bestFit="1" customWidth="1"/>
    <col min="2" max="2" width="6.88671875" style="233" customWidth="1"/>
    <col min="3" max="3" width="4.88671875" style="233" customWidth="1"/>
    <col min="4" max="4" width="6.5546875" style="233" customWidth="1"/>
    <col min="5" max="5" width="5.5546875" style="233" customWidth="1"/>
    <col min="6" max="6" width="7.109375" style="233" customWidth="1"/>
    <col min="7" max="9" width="5.5546875" style="233" customWidth="1"/>
    <col min="10" max="10" width="6.88671875" style="233" customWidth="1"/>
    <col min="11" max="11" width="5.5546875" style="233" customWidth="1"/>
    <col min="12" max="12" width="7" style="233" customWidth="1"/>
    <col min="13" max="13" width="5.5546875" style="233" customWidth="1"/>
    <col min="14" max="14" width="7.109375" style="233" customWidth="1"/>
    <col min="15" max="16384" width="9.109375" style="233"/>
  </cols>
  <sheetData>
    <row r="1" spans="1:14" ht="15">
      <c r="A1" s="557" t="s">
        <v>1931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</row>
    <row r="2" spans="1:14" ht="15">
      <c r="A2" s="557" t="s">
        <v>1936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</row>
    <row r="3" spans="1:14" ht="7.5" customHeight="1">
      <c r="N3" s="34"/>
    </row>
    <row r="4" spans="1:14" ht="24.75" customHeight="1">
      <c r="B4" s="558" t="s">
        <v>562</v>
      </c>
      <c r="C4" s="558" t="s">
        <v>684</v>
      </c>
      <c r="D4" s="560" t="s">
        <v>268</v>
      </c>
      <c r="E4" s="518" t="s">
        <v>35</v>
      </c>
      <c r="F4" s="517"/>
      <c r="G4" s="201"/>
      <c r="H4" s="201"/>
      <c r="I4" s="200" t="s">
        <v>136</v>
      </c>
      <c r="J4" s="201"/>
      <c r="K4" s="201"/>
      <c r="L4" s="201"/>
      <c r="M4" s="400"/>
    </row>
    <row r="5" spans="1:14" ht="111.75" customHeight="1">
      <c r="B5" s="559"/>
      <c r="C5" s="559"/>
      <c r="D5" s="561"/>
      <c r="E5" s="203" t="s">
        <v>138</v>
      </c>
      <c r="F5" s="204" t="s">
        <v>541</v>
      </c>
      <c r="G5" s="203" t="s">
        <v>139</v>
      </c>
      <c r="H5" s="204" t="s">
        <v>541</v>
      </c>
      <c r="I5" s="203" t="s">
        <v>685</v>
      </c>
      <c r="J5" s="205" t="s">
        <v>268</v>
      </c>
      <c r="K5" s="203" t="s">
        <v>686</v>
      </c>
      <c r="L5" s="205" t="s">
        <v>268</v>
      </c>
      <c r="M5" s="294"/>
    </row>
    <row r="6" spans="1:14" ht="13.8">
      <c r="B6" s="142">
        <v>2014</v>
      </c>
      <c r="C6" s="137">
        <v>4</v>
      </c>
      <c r="D6" s="134">
        <v>0.3</v>
      </c>
      <c r="E6" s="137">
        <v>1</v>
      </c>
      <c r="F6" s="137">
        <v>25</v>
      </c>
      <c r="G6" s="137">
        <v>3</v>
      </c>
      <c r="H6" s="137">
        <v>75</v>
      </c>
      <c r="I6" s="137">
        <v>2</v>
      </c>
      <c r="J6" s="143">
        <v>0.2</v>
      </c>
      <c r="K6" s="137">
        <v>2</v>
      </c>
      <c r="L6" s="143">
        <v>0.5</v>
      </c>
      <c r="M6" s="294"/>
    </row>
    <row r="7" spans="1:14" ht="13.8">
      <c r="B7" s="142">
        <v>2015</v>
      </c>
      <c r="C7" s="137"/>
      <c r="D7" s="134"/>
      <c r="E7" s="137"/>
      <c r="F7" s="137"/>
      <c r="G7" s="137"/>
      <c r="H7" s="137"/>
      <c r="I7" s="137"/>
      <c r="J7" s="143"/>
      <c r="K7" s="137"/>
      <c r="L7" s="143"/>
      <c r="M7" s="294"/>
    </row>
    <row r="8" spans="1:14" ht="13.8">
      <c r="B8" s="142">
        <v>2016</v>
      </c>
      <c r="C8" s="137"/>
      <c r="D8" s="144"/>
      <c r="E8" s="137"/>
      <c r="F8" s="137"/>
      <c r="G8" s="137"/>
      <c r="H8" s="137"/>
      <c r="I8" s="137"/>
      <c r="J8" s="143"/>
      <c r="K8" s="137"/>
      <c r="L8" s="143"/>
      <c r="M8" s="294"/>
    </row>
    <row r="9" spans="1:14" ht="13.8">
      <c r="B9" s="142">
        <v>2017</v>
      </c>
      <c r="C9" s="137"/>
      <c r="D9" s="134"/>
      <c r="E9" s="137"/>
      <c r="F9" s="137"/>
      <c r="G9" s="137"/>
      <c r="H9" s="137"/>
      <c r="I9" s="137"/>
      <c r="J9" s="143"/>
      <c r="K9" s="137"/>
      <c r="L9" s="143"/>
      <c r="M9" s="294"/>
    </row>
    <row r="10" spans="1:14" ht="15" customHeight="1">
      <c r="A10" s="7"/>
      <c r="B10" s="142">
        <v>2018</v>
      </c>
      <c r="C10" s="137">
        <v>1</v>
      </c>
      <c r="D10" s="134">
        <v>0.1</v>
      </c>
      <c r="E10" s="137"/>
      <c r="F10" s="137"/>
      <c r="G10" s="137">
        <v>1</v>
      </c>
      <c r="H10" s="137">
        <v>100</v>
      </c>
      <c r="I10" s="137">
        <v>1</v>
      </c>
      <c r="J10" s="143">
        <v>0.1</v>
      </c>
      <c r="K10" s="137"/>
      <c r="L10" s="143"/>
      <c r="M10" s="15"/>
      <c r="N10" s="7"/>
    </row>
    <row r="11" spans="1:14" ht="15" customHeight="1">
      <c r="A11" s="7"/>
      <c r="B11" s="91"/>
      <c r="C11" s="92"/>
      <c r="D11" s="93"/>
      <c r="E11" s="92"/>
      <c r="F11" s="92"/>
      <c r="G11" s="92"/>
      <c r="H11" s="92"/>
      <c r="I11" s="92"/>
      <c r="J11" s="94"/>
      <c r="K11" s="92"/>
      <c r="L11" s="94"/>
      <c r="M11" s="15"/>
      <c r="N11" s="7"/>
    </row>
    <row r="12" spans="1:14" ht="15" customHeight="1">
      <c r="A12" s="7"/>
      <c r="B12" s="91"/>
      <c r="C12" s="92"/>
      <c r="D12" s="93"/>
      <c r="E12" s="92"/>
      <c r="F12" s="92"/>
      <c r="G12" s="92"/>
      <c r="H12" s="92"/>
      <c r="I12" s="92"/>
      <c r="J12" s="94"/>
      <c r="K12" s="92"/>
      <c r="L12" s="94"/>
      <c r="M12" s="15"/>
      <c r="N12" s="7"/>
    </row>
    <row r="13" spans="1:14" ht="15" customHeight="1">
      <c r="A13" s="7"/>
      <c r="B13" s="91"/>
      <c r="C13" s="92"/>
      <c r="D13" s="93"/>
      <c r="E13" s="92"/>
      <c r="F13" s="92"/>
      <c r="G13" s="92"/>
      <c r="H13" s="92"/>
      <c r="I13" s="92"/>
      <c r="J13" s="94"/>
      <c r="K13" s="92"/>
      <c r="L13" s="94"/>
      <c r="M13" s="15"/>
      <c r="N13" s="7"/>
    </row>
    <row r="14" spans="1:14" ht="13.5" customHeight="1">
      <c r="A14" s="7"/>
      <c r="B14" s="7"/>
      <c r="L14" s="7"/>
      <c r="M14" s="7"/>
      <c r="N14" s="8"/>
    </row>
    <row r="15" spans="1:14" ht="15">
      <c r="A15" s="557" t="s">
        <v>1932</v>
      </c>
      <c r="B15" s="557"/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</row>
    <row r="16" spans="1:14" ht="15">
      <c r="A16" s="557" t="s">
        <v>1937</v>
      </c>
      <c r="B16" s="557"/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</row>
    <row r="17" spans="1:14" ht="8.25" customHeight="1">
      <c r="A17" s="7"/>
      <c r="B17" s="7"/>
      <c r="L17" s="7"/>
      <c r="M17" s="7"/>
      <c r="N17" s="10"/>
    </row>
    <row r="18" spans="1:14">
      <c r="A18" s="7"/>
      <c r="B18" s="208" t="s">
        <v>269</v>
      </c>
      <c r="C18" s="209" t="s">
        <v>270</v>
      </c>
      <c r="D18" s="210"/>
      <c r="E18" s="210"/>
      <c r="F18" s="210"/>
      <c r="G18" s="210"/>
      <c r="H18" s="210"/>
      <c r="I18" s="210"/>
      <c r="J18" s="210"/>
      <c r="K18" s="210"/>
      <c r="L18" s="210"/>
      <c r="M18" s="7"/>
      <c r="N18" s="10"/>
    </row>
    <row r="19" spans="1:14">
      <c r="A19" s="7"/>
      <c r="B19" s="212" t="s">
        <v>271</v>
      </c>
      <c r="C19" s="213" t="s">
        <v>546</v>
      </c>
      <c r="D19" s="213" t="s">
        <v>272</v>
      </c>
      <c r="E19" s="213" t="s">
        <v>273</v>
      </c>
      <c r="F19" s="213" t="s">
        <v>274</v>
      </c>
      <c r="G19" s="213" t="s">
        <v>275</v>
      </c>
      <c r="H19" s="213" t="s">
        <v>276</v>
      </c>
      <c r="I19" s="213" t="s">
        <v>277</v>
      </c>
      <c r="J19" s="213" t="s">
        <v>327</v>
      </c>
      <c r="K19" s="155" t="s">
        <v>328</v>
      </c>
      <c r="L19" s="214" t="s">
        <v>1770</v>
      </c>
      <c r="M19" s="7"/>
      <c r="N19" s="10"/>
    </row>
    <row r="20" spans="1:14" ht="13.8">
      <c r="A20" s="7"/>
      <c r="B20" s="142">
        <v>2014</v>
      </c>
      <c r="C20" s="146"/>
      <c r="D20" s="146"/>
      <c r="E20" s="146"/>
      <c r="F20" s="146"/>
      <c r="G20" s="146"/>
      <c r="H20" s="146"/>
      <c r="I20" s="146"/>
      <c r="J20" s="146"/>
      <c r="K20" s="146">
        <v>1</v>
      </c>
      <c r="L20" s="146">
        <v>3</v>
      </c>
      <c r="M20" s="7"/>
      <c r="N20" s="10"/>
    </row>
    <row r="21" spans="1:14" ht="13.8">
      <c r="A21" s="7"/>
      <c r="B21" s="142" t="s">
        <v>1289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7"/>
      <c r="N21" s="10"/>
    </row>
    <row r="22" spans="1:14" ht="13.8">
      <c r="A22" s="7"/>
      <c r="B22" s="142" t="s">
        <v>1290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7"/>
      <c r="N22" s="10"/>
    </row>
    <row r="23" spans="1:14" ht="13.8">
      <c r="A23" s="7"/>
      <c r="B23" s="142" t="s">
        <v>1291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7"/>
      <c r="N23" s="10"/>
    </row>
    <row r="24" spans="1:14" ht="13.8">
      <c r="A24" s="7"/>
      <c r="B24" s="142">
        <v>2018</v>
      </c>
      <c r="C24" s="134"/>
      <c r="D24" s="134"/>
      <c r="E24" s="134"/>
      <c r="F24" s="134"/>
      <c r="G24" s="134"/>
      <c r="H24" s="134">
        <v>1</v>
      </c>
      <c r="I24" s="134"/>
      <c r="J24" s="134"/>
      <c r="K24" s="134"/>
      <c r="L24" s="134"/>
      <c r="M24" s="7"/>
      <c r="N24" s="10"/>
    </row>
    <row r="25" spans="1:14">
      <c r="A25" s="7"/>
      <c r="B25" s="91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7"/>
      <c r="N25" s="10"/>
    </row>
    <row r="26" spans="1:14" ht="15" customHeight="1">
      <c r="A26" s="7"/>
      <c r="B26" s="91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7"/>
      <c r="N26" s="10"/>
    </row>
    <row r="27" spans="1:14" ht="15" customHeight="1">
      <c r="A27" s="7"/>
      <c r="B27" s="9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7"/>
      <c r="N27" s="10"/>
    </row>
    <row r="28" spans="1:14" ht="1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0"/>
    </row>
    <row r="29" spans="1:14" ht="15">
      <c r="A29" s="557" t="s">
        <v>1933</v>
      </c>
      <c r="B29" s="557"/>
      <c r="C29" s="557"/>
      <c r="D29" s="557"/>
      <c r="E29" s="557"/>
      <c r="F29" s="557"/>
      <c r="G29" s="557"/>
      <c r="H29" s="557"/>
      <c r="I29" s="557"/>
      <c r="J29" s="557"/>
      <c r="K29" s="557"/>
      <c r="L29" s="557"/>
      <c r="M29" s="557"/>
      <c r="N29" s="557"/>
    </row>
    <row r="30" spans="1:14" ht="15">
      <c r="A30" s="557" t="s">
        <v>1938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</row>
    <row r="31" spans="1:14" ht="6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0"/>
    </row>
    <row r="32" spans="1:14" ht="23.4">
      <c r="A32" s="216" t="s">
        <v>527</v>
      </c>
      <c r="B32" s="204" t="s">
        <v>542</v>
      </c>
      <c r="C32" s="204" t="s">
        <v>543</v>
      </c>
      <c r="D32" s="204" t="s">
        <v>544</v>
      </c>
      <c r="E32" s="204" t="s">
        <v>545</v>
      </c>
      <c r="F32" s="204" t="s">
        <v>329</v>
      </c>
      <c r="G32" s="204" t="s">
        <v>330</v>
      </c>
      <c r="H32" s="204" t="s">
        <v>331</v>
      </c>
      <c r="I32" s="204" t="s">
        <v>332</v>
      </c>
      <c r="J32" s="204" t="s">
        <v>333</v>
      </c>
      <c r="K32" s="204" t="s">
        <v>334</v>
      </c>
      <c r="L32" s="204" t="s">
        <v>99</v>
      </c>
      <c r="M32" s="181" t="s">
        <v>100</v>
      </c>
      <c r="N32" s="216" t="s">
        <v>101</v>
      </c>
    </row>
    <row r="33" spans="1:14" s="89" customFormat="1" ht="13.8">
      <c r="A33" s="142">
        <v>2014</v>
      </c>
      <c r="B33" s="162"/>
      <c r="C33" s="162"/>
      <c r="D33" s="162"/>
      <c r="E33" s="162"/>
      <c r="F33" s="162">
        <v>1</v>
      </c>
      <c r="G33" s="162">
        <v>1</v>
      </c>
      <c r="H33" s="162"/>
      <c r="I33" s="162"/>
      <c r="J33" s="162">
        <v>1</v>
      </c>
      <c r="K33" s="162">
        <v>1</v>
      </c>
      <c r="L33" s="162"/>
      <c r="M33" s="162"/>
      <c r="N33" s="296">
        <f>SUM(B33:M33)</f>
        <v>4</v>
      </c>
    </row>
    <row r="34" spans="1:14" s="89" customFormat="1" ht="13.8">
      <c r="A34" s="142">
        <v>2015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>
        <f>SUM(B34:M34)</f>
        <v>0</v>
      </c>
    </row>
    <row r="35" spans="1:14" s="89" customFormat="1" ht="13.8">
      <c r="A35" s="142">
        <v>2016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>
        <f>SUM(B35:M35)</f>
        <v>0</v>
      </c>
    </row>
    <row r="36" spans="1:14" s="89" customFormat="1" ht="13.8">
      <c r="A36" s="142">
        <v>2017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>
        <f>SUM(B36:M36)</f>
        <v>0</v>
      </c>
    </row>
    <row r="37" spans="1:14" s="89" customFormat="1" ht="13.8">
      <c r="A37" s="142">
        <v>2018</v>
      </c>
      <c r="B37" s="162"/>
      <c r="C37" s="162"/>
      <c r="D37" s="162"/>
      <c r="E37" s="162"/>
      <c r="F37" s="162"/>
      <c r="G37" s="162"/>
      <c r="H37" s="162"/>
      <c r="I37" s="162"/>
      <c r="J37" s="162">
        <v>1</v>
      </c>
      <c r="K37" s="162"/>
      <c r="L37" s="162"/>
      <c r="M37" s="162"/>
      <c r="N37" s="162">
        <f>SUM(B37:M37)</f>
        <v>1</v>
      </c>
    </row>
    <row r="38" spans="1:14" ht="8.25" customHeight="1"/>
    <row r="39" spans="1:14">
      <c r="A39" s="516"/>
      <c r="B39" s="77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</row>
    <row r="40" spans="1:14">
      <c r="B40" s="71"/>
    </row>
  </sheetData>
  <mergeCells count="9">
    <mergeCell ref="A16:N16"/>
    <mergeCell ref="A29:N29"/>
    <mergeCell ref="A30:N30"/>
    <mergeCell ref="A1:N1"/>
    <mergeCell ref="A2:N2"/>
    <mergeCell ref="B4:B5"/>
    <mergeCell ref="C4:C5"/>
    <mergeCell ref="D4:D5"/>
    <mergeCell ref="A15:N15"/>
  </mergeCells>
  <pageMargins left="1.1023622047244095" right="0.70866141732283472" top="0.55118110236220474" bottom="0.74803149606299213" header="0.31496062992125984" footer="0.31496062992125984"/>
  <pageSetup orientation="portrait" r:id="rId1"/>
  <headerFooter>
    <oddFooter>&amp;A</oddFooter>
  </headerFooter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/>
  </sheetViews>
  <sheetFormatPr defaultColWidth="9.109375" defaultRowHeight="13.2"/>
  <cols>
    <col min="1" max="1" width="15.88671875" style="34" customWidth="1"/>
    <col min="2" max="2" width="6.44140625" style="34" customWidth="1"/>
    <col min="3" max="3" width="7.88671875" style="34" customWidth="1"/>
    <col min="4" max="4" width="6.44140625" style="34" customWidth="1"/>
    <col min="5" max="5" width="7.88671875" style="34" customWidth="1"/>
    <col min="6" max="6" width="6.44140625" style="34" customWidth="1"/>
    <col min="7" max="7" width="7.88671875" style="34" customWidth="1"/>
    <col min="8" max="8" width="6.44140625" style="34" customWidth="1"/>
    <col min="9" max="9" width="7.88671875" style="34" customWidth="1"/>
    <col min="10" max="10" width="6.44140625" style="34" customWidth="1"/>
    <col min="11" max="11" width="7.88671875" style="34" customWidth="1"/>
    <col min="12" max="12" width="4.88671875" style="34" customWidth="1"/>
    <col min="13" max="16384" width="9.109375" style="34"/>
  </cols>
  <sheetData>
    <row r="1" spans="1:11" s="26" customFormat="1" ht="15">
      <c r="A1" s="584" t="s">
        <v>297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</row>
    <row r="2" spans="1:11" s="26" customFormat="1" ht="15">
      <c r="A2" s="584" t="s">
        <v>451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</row>
    <row r="4" spans="1:11">
      <c r="A4" s="407"/>
      <c r="B4" s="571">
        <v>2014</v>
      </c>
      <c r="C4" s="571"/>
      <c r="D4" s="571">
        <v>2015</v>
      </c>
      <c r="E4" s="571"/>
      <c r="F4" s="571">
        <v>2016</v>
      </c>
      <c r="G4" s="571"/>
      <c r="H4" s="571">
        <v>2017</v>
      </c>
      <c r="I4" s="571"/>
      <c r="J4" s="571">
        <v>2018</v>
      </c>
      <c r="K4" s="571"/>
    </row>
    <row r="5" spans="1:11" ht="114.75" customHeight="1">
      <c r="A5" s="409" t="s">
        <v>112</v>
      </c>
      <c r="B5" s="350" t="s">
        <v>687</v>
      </c>
      <c r="C5" s="351" t="s">
        <v>268</v>
      </c>
      <c r="D5" s="350" t="s">
        <v>687</v>
      </c>
      <c r="E5" s="351" t="s">
        <v>268</v>
      </c>
      <c r="F5" s="350" t="s">
        <v>687</v>
      </c>
      <c r="G5" s="351" t="s">
        <v>268</v>
      </c>
      <c r="H5" s="350" t="s">
        <v>687</v>
      </c>
      <c r="I5" s="351" t="s">
        <v>268</v>
      </c>
      <c r="J5" s="350" t="s">
        <v>687</v>
      </c>
      <c r="K5" s="351" t="s">
        <v>268</v>
      </c>
    </row>
    <row r="6" spans="1:11" s="157" customFormat="1" ht="13.5" customHeight="1">
      <c r="A6" s="353" t="s">
        <v>921</v>
      </c>
      <c r="B6" s="377">
        <v>557</v>
      </c>
      <c r="C6" s="163">
        <v>135.5</v>
      </c>
      <c r="D6" s="377">
        <v>529</v>
      </c>
      <c r="E6" s="163">
        <v>128.69999999999999</v>
      </c>
      <c r="F6" s="377">
        <v>534</v>
      </c>
      <c r="G6" s="163">
        <v>126.1</v>
      </c>
      <c r="H6" s="377">
        <v>425</v>
      </c>
      <c r="I6" s="163">
        <v>99.6</v>
      </c>
      <c r="J6" s="377">
        <v>358</v>
      </c>
      <c r="K6" s="163">
        <v>83.1</v>
      </c>
    </row>
    <row r="7" spans="1:11" s="157" customFormat="1" ht="13.5" customHeight="1">
      <c r="A7" s="415" t="s">
        <v>922</v>
      </c>
      <c r="B7" s="374">
        <v>36</v>
      </c>
      <c r="C7" s="59">
        <v>58.3</v>
      </c>
      <c r="D7" s="374">
        <v>31</v>
      </c>
      <c r="E7" s="59">
        <v>50.2</v>
      </c>
      <c r="F7" s="374">
        <v>35</v>
      </c>
      <c r="G7" s="59">
        <v>57.5</v>
      </c>
      <c r="H7" s="374">
        <v>23</v>
      </c>
      <c r="I7" s="59">
        <v>38.5</v>
      </c>
      <c r="J7" s="374">
        <v>20</v>
      </c>
      <c r="K7" s="59">
        <v>33</v>
      </c>
    </row>
    <row r="8" spans="1:11" s="157" customFormat="1" ht="13.5" customHeight="1">
      <c r="A8" s="416" t="s">
        <v>923</v>
      </c>
      <c r="B8" s="377">
        <v>142</v>
      </c>
      <c r="C8" s="163">
        <v>88.2</v>
      </c>
      <c r="D8" s="377">
        <v>132</v>
      </c>
      <c r="E8" s="163">
        <v>82</v>
      </c>
      <c r="F8" s="377">
        <v>119</v>
      </c>
      <c r="G8" s="163">
        <v>77.900000000000006</v>
      </c>
      <c r="H8" s="377">
        <v>94</v>
      </c>
      <c r="I8" s="163">
        <v>60.2</v>
      </c>
      <c r="J8" s="377">
        <v>98</v>
      </c>
      <c r="K8" s="163">
        <v>61.7</v>
      </c>
    </row>
    <row r="9" spans="1:11" s="157" customFormat="1" ht="13.5" customHeight="1">
      <c r="A9" s="220" t="s">
        <v>924</v>
      </c>
      <c r="B9" s="374">
        <v>7</v>
      </c>
      <c r="C9" s="59">
        <v>81.5</v>
      </c>
      <c r="D9" s="374">
        <v>2</v>
      </c>
      <c r="E9" s="59">
        <v>23.3</v>
      </c>
      <c r="F9" s="374"/>
      <c r="G9" s="59"/>
      <c r="H9" s="374">
        <v>10</v>
      </c>
      <c r="I9" s="59">
        <v>107.1</v>
      </c>
      <c r="J9" s="374">
        <v>6</v>
      </c>
      <c r="K9" s="59">
        <v>63.9</v>
      </c>
    </row>
    <row r="10" spans="1:11" s="157" customFormat="1" ht="13.5" customHeight="1">
      <c r="A10" s="416" t="s">
        <v>925</v>
      </c>
      <c r="B10" s="377">
        <v>62</v>
      </c>
      <c r="C10" s="163">
        <v>70.599999999999994</v>
      </c>
      <c r="D10" s="377">
        <v>52</v>
      </c>
      <c r="E10" s="163">
        <v>59.2</v>
      </c>
      <c r="F10" s="377">
        <v>48</v>
      </c>
      <c r="G10" s="163">
        <v>56</v>
      </c>
      <c r="H10" s="377">
        <v>34</v>
      </c>
      <c r="I10" s="163">
        <v>40.4</v>
      </c>
      <c r="J10" s="377">
        <v>21</v>
      </c>
      <c r="K10" s="163">
        <v>27.1</v>
      </c>
    </row>
    <row r="11" spans="1:11" s="157" customFormat="1" ht="13.5" customHeight="1">
      <c r="A11" s="220" t="s">
        <v>926</v>
      </c>
      <c r="B11" s="374">
        <v>30</v>
      </c>
      <c r="C11" s="59">
        <v>96.3</v>
      </c>
      <c r="D11" s="374">
        <v>22</v>
      </c>
      <c r="E11" s="59">
        <v>70.599999999999994</v>
      </c>
      <c r="F11" s="374">
        <v>20</v>
      </c>
      <c r="G11" s="59">
        <v>63.9</v>
      </c>
      <c r="H11" s="374">
        <v>20</v>
      </c>
      <c r="I11" s="59">
        <v>64.900000000000006</v>
      </c>
      <c r="J11" s="374">
        <v>18</v>
      </c>
      <c r="K11" s="59">
        <v>61.8</v>
      </c>
    </row>
    <row r="12" spans="1:11" s="157" customFormat="1" ht="13.5" customHeight="1">
      <c r="A12" s="416" t="s">
        <v>927</v>
      </c>
      <c r="B12" s="377">
        <v>39</v>
      </c>
      <c r="C12" s="163">
        <v>128.19999999999999</v>
      </c>
      <c r="D12" s="377">
        <v>19</v>
      </c>
      <c r="E12" s="163">
        <v>62.4</v>
      </c>
      <c r="F12" s="377">
        <v>7</v>
      </c>
      <c r="G12" s="163">
        <v>22.8</v>
      </c>
      <c r="H12" s="377">
        <v>21</v>
      </c>
      <c r="I12" s="163">
        <v>69.099999999999994</v>
      </c>
      <c r="J12" s="377">
        <v>10</v>
      </c>
      <c r="K12" s="163">
        <v>32.6</v>
      </c>
    </row>
    <row r="13" spans="1:11" s="157" customFormat="1" ht="13.5" customHeight="1">
      <c r="A13" s="220" t="s">
        <v>928</v>
      </c>
      <c r="B13" s="374">
        <v>20</v>
      </c>
      <c r="C13" s="59">
        <v>82.2</v>
      </c>
      <c r="D13" s="374">
        <v>18</v>
      </c>
      <c r="E13" s="59">
        <v>74</v>
      </c>
      <c r="F13" s="374">
        <v>21</v>
      </c>
      <c r="G13" s="59">
        <v>85.4</v>
      </c>
      <c r="H13" s="374">
        <v>13</v>
      </c>
      <c r="I13" s="59">
        <v>53.5</v>
      </c>
      <c r="J13" s="374">
        <v>10</v>
      </c>
      <c r="K13" s="59">
        <v>48.4</v>
      </c>
    </row>
    <row r="14" spans="1:11" s="157" customFormat="1" ht="13.5" customHeight="1">
      <c r="A14" s="416" t="s">
        <v>929</v>
      </c>
      <c r="B14" s="377">
        <v>76</v>
      </c>
      <c r="C14" s="163">
        <v>127.6</v>
      </c>
      <c r="D14" s="377">
        <v>61</v>
      </c>
      <c r="E14" s="163">
        <v>102.4</v>
      </c>
      <c r="F14" s="377">
        <v>59</v>
      </c>
      <c r="G14" s="163">
        <v>99.2</v>
      </c>
      <c r="H14" s="377">
        <v>72</v>
      </c>
      <c r="I14" s="163">
        <v>122.3</v>
      </c>
      <c r="J14" s="377">
        <v>57</v>
      </c>
      <c r="K14" s="163">
        <v>95.3</v>
      </c>
    </row>
    <row r="15" spans="1:11" s="157" customFormat="1" ht="13.5" customHeight="1">
      <c r="A15" s="220" t="s">
        <v>930</v>
      </c>
      <c r="B15" s="374">
        <v>26</v>
      </c>
      <c r="C15" s="59">
        <v>94.1</v>
      </c>
      <c r="D15" s="374">
        <v>20</v>
      </c>
      <c r="E15" s="59">
        <v>72.400000000000006</v>
      </c>
      <c r="F15" s="374">
        <v>31</v>
      </c>
      <c r="G15" s="59">
        <v>109.9</v>
      </c>
      <c r="H15" s="374">
        <v>25</v>
      </c>
      <c r="I15" s="59">
        <v>89.4</v>
      </c>
      <c r="J15" s="374">
        <v>11</v>
      </c>
      <c r="K15" s="59">
        <v>43.5</v>
      </c>
    </row>
    <row r="16" spans="1:11" s="157" customFormat="1" ht="13.5" customHeight="1">
      <c r="A16" s="416" t="s">
        <v>931</v>
      </c>
      <c r="B16" s="377">
        <v>166</v>
      </c>
      <c r="C16" s="163">
        <v>200.4</v>
      </c>
      <c r="D16" s="377">
        <v>145</v>
      </c>
      <c r="E16" s="163">
        <v>175.1</v>
      </c>
      <c r="F16" s="377">
        <v>112</v>
      </c>
      <c r="G16" s="163">
        <v>134.9</v>
      </c>
      <c r="H16" s="377">
        <v>108</v>
      </c>
      <c r="I16" s="163">
        <v>130.9</v>
      </c>
      <c r="J16" s="377">
        <v>96</v>
      </c>
      <c r="K16" s="163">
        <v>111.9</v>
      </c>
    </row>
    <row r="17" spans="1:11" s="157" customFormat="1" ht="13.5" customHeight="1">
      <c r="A17" s="220" t="s">
        <v>932</v>
      </c>
      <c r="B17" s="374">
        <v>37</v>
      </c>
      <c r="C17" s="59">
        <v>106.7</v>
      </c>
      <c r="D17" s="374">
        <v>26</v>
      </c>
      <c r="E17" s="59">
        <v>75</v>
      </c>
      <c r="F17" s="374">
        <v>49</v>
      </c>
      <c r="G17" s="59">
        <v>143.5</v>
      </c>
      <c r="H17" s="374">
        <v>41</v>
      </c>
      <c r="I17" s="59">
        <v>120.3</v>
      </c>
      <c r="J17" s="374">
        <v>22</v>
      </c>
      <c r="K17" s="59">
        <v>66.099999999999994</v>
      </c>
    </row>
    <row r="18" spans="1:11" s="157" customFormat="1" ht="13.5" customHeight="1">
      <c r="A18" s="416" t="s">
        <v>933</v>
      </c>
      <c r="B18" s="377">
        <v>29</v>
      </c>
      <c r="C18" s="163">
        <v>91.3</v>
      </c>
      <c r="D18" s="377">
        <v>26</v>
      </c>
      <c r="E18" s="163">
        <v>81.900000000000006</v>
      </c>
      <c r="F18" s="377">
        <v>16</v>
      </c>
      <c r="G18" s="163">
        <v>47.8</v>
      </c>
      <c r="H18" s="377">
        <v>31</v>
      </c>
      <c r="I18" s="163">
        <v>93.1</v>
      </c>
      <c r="J18" s="377">
        <v>21</v>
      </c>
      <c r="K18" s="163">
        <v>63.2</v>
      </c>
    </row>
    <row r="19" spans="1:11" s="157" customFormat="1" ht="13.5" customHeight="1">
      <c r="A19" s="220" t="s">
        <v>934</v>
      </c>
      <c r="B19" s="374">
        <v>203</v>
      </c>
      <c r="C19" s="59">
        <v>133.4</v>
      </c>
      <c r="D19" s="374">
        <v>209</v>
      </c>
      <c r="E19" s="59">
        <v>137.30000000000001</v>
      </c>
      <c r="F19" s="374">
        <v>164</v>
      </c>
      <c r="G19" s="59">
        <v>113.1</v>
      </c>
      <c r="H19" s="374">
        <v>163</v>
      </c>
      <c r="I19" s="59">
        <v>112</v>
      </c>
      <c r="J19" s="374">
        <v>176</v>
      </c>
      <c r="K19" s="59">
        <v>116.5</v>
      </c>
    </row>
    <row r="20" spans="1:11" s="157" customFormat="1" ht="13.5" customHeight="1">
      <c r="A20" s="416" t="s">
        <v>935</v>
      </c>
      <c r="B20" s="377">
        <v>31</v>
      </c>
      <c r="C20" s="163">
        <v>102.7</v>
      </c>
      <c r="D20" s="377">
        <v>26</v>
      </c>
      <c r="E20" s="163">
        <v>86.2</v>
      </c>
      <c r="F20" s="377">
        <v>22</v>
      </c>
      <c r="G20" s="163">
        <v>72.099999999999994</v>
      </c>
      <c r="H20" s="377">
        <v>9</v>
      </c>
      <c r="I20" s="163">
        <v>29.9</v>
      </c>
      <c r="J20" s="377">
        <v>12</v>
      </c>
      <c r="K20" s="163">
        <v>41.9</v>
      </c>
    </row>
    <row r="21" spans="1:11" s="157" customFormat="1" ht="13.5" customHeight="1">
      <c r="A21" s="220" t="s">
        <v>936</v>
      </c>
      <c r="B21" s="374">
        <v>42</v>
      </c>
      <c r="C21" s="59">
        <v>88.5</v>
      </c>
      <c r="D21" s="374">
        <v>16</v>
      </c>
      <c r="E21" s="59">
        <v>33.700000000000003</v>
      </c>
      <c r="F21" s="374">
        <v>22</v>
      </c>
      <c r="G21" s="59">
        <v>46</v>
      </c>
      <c r="H21" s="374">
        <v>33</v>
      </c>
      <c r="I21" s="59">
        <v>69.8</v>
      </c>
      <c r="J21" s="374">
        <v>29</v>
      </c>
      <c r="K21" s="59">
        <v>62</v>
      </c>
    </row>
    <row r="22" spans="1:11" s="157" customFormat="1" ht="13.5" customHeight="1">
      <c r="A22" s="416" t="s">
        <v>937</v>
      </c>
      <c r="B22" s="377">
        <v>21</v>
      </c>
      <c r="C22" s="163">
        <v>62.8</v>
      </c>
      <c r="D22" s="377">
        <v>17</v>
      </c>
      <c r="E22" s="163">
        <v>50.9</v>
      </c>
      <c r="F22" s="377">
        <v>16</v>
      </c>
      <c r="G22" s="163">
        <v>47.1</v>
      </c>
      <c r="H22" s="377">
        <v>17</v>
      </c>
      <c r="I22" s="163">
        <v>50.7</v>
      </c>
      <c r="J22" s="377">
        <v>18</v>
      </c>
      <c r="K22" s="163">
        <v>49.8</v>
      </c>
    </row>
    <row r="23" spans="1:11" s="157" customFormat="1" ht="13.5" customHeight="1">
      <c r="A23" s="292" t="s">
        <v>532</v>
      </c>
      <c r="B23" s="377">
        <f>SUM(B6:B22)</f>
        <v>1524</v>
      </c>
      <c r="C23" s="163">
        <v>115.8</v>
      </c>
      <c r="D23" s="377">
        <f>SUM(D6:D22)</f>
        <v>1351</v>
      </c>
      <c r="E23" s="417">
        <v>102.7</v>
      </c>
      <c r="F23" s="377">
        <f>SUM(F6:F22)</f>
        <v>1275</v>
      </c>
      <c r="G23" s="163">
        <v>96.9</v>
      </c>
      <c r="H23" s="377">
        <f>SUM(H6:H22)</f>
        <v>1139</v>
      </c>
      <c r="I23" s="163">
        <v>86.6</v>
      </c>
      <c r="J23" s="377">
        <f>SUM(J6:J22)</f>
        <v>983</v>
      </c>
      <c r="K23" s="163">
        <v>74.5</v>
      </c>
    </row>
  </sheetData>
  <mergeCells count="7">
    <mergeCell ref="A1:K1"/>
    <mergeCell ref="A2:K2"/>
    <mergeCell ref="B4:C4"/>
    <mergeCell ref="D4:E4"/>
    <mergeCell ref="F4:G4"/>
    <mergeCell ref="H4:I4"/>
    <mergeCell ref="J4:K4"/>
  </mergeCells>
  <phoneticPr fontId="2" type="noConversion"/>
  <pageMargins left="1.1417322834645669" right="0.31496062992125984" top="1.0629921259842521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40"/>
  <sheetViews>
    <sheetView workbookViewId="0"/>
  </sheetViews>
  <sheetFormatPr defaultColWidth="9.109375" defaultRowHeight="13.2"/>
  <cols>
    <col min="1" max="1" width="5.88671875" style="233" customWidth="1"/>
    <col min="2" max="2" width="5.5546875" style="233" customWidth="1"/>
    <col min="3" max="3" width="6.44140625" style="233" customWidth="1"/>
    <col min="4" max="4" width="7.33203125" style="233" customWidth="1"/>
    <col min="5" max="8" width="6.44140625" style="233" customWidth="1"/>
    <col min="9" max="9" width="6.33203125" style="233" customWidth="1"/>
    <col min="10" max="10" width="6.88671875" style="233" customWidth="1"/>
    <col min="11" max="11" width="6.5546875" style="233" customWidth="1"/>
    <col min="12" max="12" width="7.33203125" style="233" customWidth="1"/>
    <col min="13" max="13" width="6" style="233" customWidth="1"/>
    <col min="14" max="14" width="6.44140625" style="233" customWidth="1"/>
    <col min="15" max="15" width="7.5546875" style="34" customWidth="1"/>
    <col min="16" max="38" width="9.109375" style="34"/>
    <col min="39" max="16384" width="9.109375" style="233"/>
  </cols>
  <sheetData>
    <row r="2" spans="1:38" s="1" customFormat="1" ht="15">
      <c r="A2" s="557" t="s">
        <v>1810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1:38" s="1" customFormat="1" ht="15">
      <c r="A3" s="557" t="s">
        <v>1815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</row>
    <row r="4" spans="1:38" ht="13.8">
      <c r="A4" s="378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</row>
    <row r="5" spans="1:38" ht="29.25" customHeight="1">
      <c r="B5" s="558" t="s">
        <v>562</v>
      </c>
      <c r="C5" s="558" t="s">
        <v>684</v>
      </c>
      <c r="D5" s="560" t="s">
        <v>268</v>
      </c>
      <c r="E5" s="200" t="s">
        <v>35</v>
      </c>
      <c r="F5" s="201"/>
      <c r="G5" s="201"/>
      <c r="H5" s="201"/>
      <c r="I5" s="200" t="s">
        <v>136</v>
      </c>
      <c r="J5" s="201"/>
      <c r="K5" s="201"/>
      <c r="L5" s="201"/>
    </row>
    <row r="6" spans="1:38" ht="105" customHeight="1">
      <c r="B6" s="559"/>
      <c r="C6" s="559"/>
      <c r="D6" s="561"/>
      <c r="E6" s="203" t="s">
        <v>138</v>
      </c>
      <c r="F6" s="204" t="s">
        <v>541</v>
      </c>
      <c r="G6" s="203" t="s">
        <v>139</v>
      </c>
      <c r="H6" s="204" t="s">
        <v>541</v>
      </c>
      <c r="I6" s="203" t="s">
        <v>685</v>
      </c>
      <c r="J6" s="205" t="s">
        <v>268</v>
      </c>
      <c r="K6" s="203" t="s">
        <v>686</v>
      </c>
      <c r="L6" s="205" t="s">
        <v>268</v>
      </c>
    </row>
    <row r="7" spans="1:38" s="7" customFormat="1" ht="13.8">
      <c r="B7" s="142">
        <v>2014</v>
      </c>
      <c r="C7" s="137"/>
      <c r="D7" s="134"/>
      <c r="E7" s="137"/>
      <c r="F7" s="137"/>
      <c r="G7" s="137"/>
      <c r="H7" s="137"/>
      <c r="I7" s="137"/>
      <c r="J7" s="143"/>
      <c r="K7" s="137"/>
      <c r="L7" s="143"/>
      <c r="O7" s="8"/>
      <c r="P7" s="9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s="7" customFormat="1" ht="13.8">
      <c r="B8" s="142">
        <v>2015</v>
      </c>
      <c r="C8" s="137"/>
      <c r="D8" s="134"/>
      <c r="E8" s="137"/>
      <c r="F8" s="137"/>
      <c r="G8" s="137"/>
      <c r="H8" s="137"/>
      <c r="I8" s="137"/>
      <c r="J8" s="143"/>
      <c r="K8" s="137"/>
      <c r="L8" s="143"/>
      <c r="O8" s="8"/>
      <c r="P8" s="9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s="7" customFormat="1" ht="13.8">
      <c r="B9" s="142">
        <v>2016</v>
      </c>
      <c r="C9" s="137"/>
      <c r="D9" s="144"/>
      <c r="E9" s="137"/>
      <c r="F9" s="137"/>
      <c r="G9" s="137"/>
      <c r="H9" s="137"/>
      <c r="I9" s="137"/>
      <c r="J9" s="143"/>
      <c r="K9" s="137"/>
      <c r="L9" s="143"/>
      <c r="O9" s="8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s="7" customFormat="1" ht="13.8">
      <c r="B10" s="142">
        <v>2017</v>
      </c>
      <c r="C10" s="137">
        <v>1</v>
      </c>
      <c r="D10" s="134">
        <v>0.1</v>
      </c>
      <c r="E10" s="137"/>
      <c r="F10" s="137"/>
      <c r="G10" s="137">
        <v>1</v>
      </c>
      <c r="H10" s="137">
        <v>100</v>
      </c>
      <c r="I10" s="137"/>
      <c r="J10" s="143"/>
      <c r="K10" s="137">
        <v>1</v>
      </c>
      <c r="L10" s="143">
        <v>0.2</v>
      </c>
      <c r="O10" s="8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s="7" customFormat="1" ht="13.8">
      <c r="B11" s="142">
        <v>2018</v>
      </c>
      <c r="C11" s="137">
        <v>1</v>
      </c>
      <c r="D11" s="134">
        <v>0.1</v>
      </c>
      <c r="E11" s="137"/>
      <c r="F11" s="137"/>
      <c r="G11" s="137">
        <v>1</v>
      </c>
      <c r="H11" s="137">
        <v>100</v>
      </c>
      <c r="I11" s="137"/>
      <c r="J11" s="143"/>
      <c r="K11" s="137">
        <v>1</v>
      </c>
      <c r="L11" s="143">
        <v>0.2</v>
      </c>
      <c r="O11" s="8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s="7" customFormat="1" ht="11.4">
      <c r="O12" s="8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s="7" customFormat="1"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O13" s="8"/>
      <c r="P13" s="9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s="7" customFormat="1"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O14" s="8"/>
      <c r="P14" s="9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s="7" customFormat="1"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O15" s="8"/>
      <c r="P15" s="9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s="7" customFormat="1"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O16" s="8"/>
      <c r="P16" s="9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s="1" customFormat="1" ht="12.75" customHeight="1">
      <c r="A17" s="557" t="s">
        <v>1811</v>
      </c>
      <c r="B17" s="557"/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O17" s="20"/>
      <c r="P17" s="21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</row>
    <row r="18" spans="1:38" s="1" customFormat="1" ht="15">
      <c r="A18" s="557" t="s">
        <v>1816</v>
      </c>
      <c r="B18" s="557"/>
      <c r="C18" s="557"/>
      <c r="D18" s="557"/>
      <c r="E18" s="557"/>
      <c r="F18" s="557"/>
      <c r="G18" s="557"/>
      <c r="H18" s="557"/>
      <c r="I18" s="557"/>
      <c r="J18" s="557"/>
      <c r="K18" s="557"/>
      <c r="L18" s="557"/>
      <c r="M18" s="557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</row>
    <row r="19" spans="1:38" s="7" customFormat="1"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s="7" customFormat="1">
      <c r="B20" s="208" t="s">
        <v>269</v>
      </c>
      <c r="C20" s="209" t="s">
        <v>270</v>
      </c>
      <c r="D20" s="210"/>
      <c r="E20" s="210"/>
      <c r="F20" s="210"/>
      <c r="G20" s="210"/>
      <c r="H20" s="210"/>
      <c r="I20" s="210"/>
      <c r="J20" s="210"/>
      <c r="K20" s="210"/>
      <c r="L20" s="210"/>
      <c r="M20" s="33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s="7" customFormat="1">
      <c r="B21" s="212" t="s">
        <v>271</v>
      </c>
      <c r="C21" s="213" t="s">
        <v>546</v>
      </c>
      <c r="D21" s="213" t="s">
        <v>272</v>
      </c>
      <c r="E21" s="213" t="s">
        <v>273</v>
      </c>
      <c r="F21" s="213" t="s">
        <v>274</v>
      </c>
      <c r="G21" s="213" t="s">
        <v>275</v>
      </c>
      <c r="H21" s="213" t="s">
        <v>276</v>
      </c>
      <c r="I21" s="213" t="s">
        <v>277</v>
      </c>
      <c r="J21" s="213" t="s">
        <v>327</v>
      </c>
      <c r="K21" s="155" t="s">
        <v>328</v>
      </c>
      <c r="L21" s="214" t="s">
        <v>1770</v>
      </c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8" s="7" customFormat="1" ht="13.8">
      <c r="B22" s="142">
        <v>2014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8" s="7" customFormat="1" ht="13.8">
      <c r="B23" s="142">
        <v>2015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8" s="7" customFormat="1" ht="13.8">
      <c r="B24" s="142">
        <v>2016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8" s="7" customFormat="1" ht="13.8">
      <c r="B25" s="142">
        <v>2017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>
        <v>1</v>
      </c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8" s="7" customFormat="1" ht="13.8">
      <c r="B26" s="142">
        <v>2018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>
        <v>1</v>
      </c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8" s="7" customFormat="1" ht="11.4"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s="7" customFormat="1" ht="11.4"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s="7" customFormat="1" ht="11.4"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s="7" customFormat="1" ht="11.4"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s="7" customFormat="1" ht="11.4"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s="1" customFormat="1" ht="15">
      <c r="A32" s="557" t="s">
        <v>1812</v>
      </c>
      <c r="B32" s="557"/>
      <c r="C32" s="557"/>
      <c r="D32" s="557"/>
      <c r="E32" s="557"/>
      <c r="F32" s="557"/>
      <c r="G32" s="557"/>
      <c r="H32" s="557"/>
      <c r="I32" s="557"/>
      <c r="J32" s="557"/>
      <c r="K32" s="557"/>
      <c r="L32" s="557"/>
      <c r="M32" s="557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</row>
    <row r="33" spans="1:38" s="1" customFormat="1" ht="15">
      <c r="A33" s="557" t="s">
        <v>1817</v>
      </c>
      <c r="B33" s="557"/>
      <c r="C33" s="557"/>
      <c r="D33" s="557"/>
      <c r="E33" s="557"/>
      <c r="F33" s="557"/>
      <c r="G33" s="557"/>
      <c r="H33" s="557"/>
      <c r="I33" s="557"/>
      <c r="J33" s="557"/>
      <c r="K33" s="557"/>
      <c r="L33" s="557"/>
      <c r="M33" s="557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</row>
    <row r="34" spans="1:38" s="7" customFormat="1" ht="11.4"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s="7" customFormat="1" ht="22.8">
      <c r="A35" s="216" t="s">
        <v>527</v>
      </c>
      <c r="B35" s="204" t="s">
        <v>542</v>
      </c>
      <c r="C35" s="204" t="s">
        <v>543</v>
      </c>
      <c r="D35" s="204" t="s">
        <v>544</v>
      </c>
      <c r="E35" s="204" t="s">
        <v>545</v>
      </c>
      <c r="F35" s="204" t="s">
        <v>329</v>
      </c>
      <c r="G35" s="204" t="s">
        <v>330</v>
      </c>
      <c r="H35" s="204" t="s">
        <v>331</v>
      </c>
      <c r="I35" s="204" t="s">
        <v>332</v>
      </c>
      <c r="J35" s="204" t="s">
        <v>333</v>
      </c>
      <c r="K35" s="204" t="s">
        <v>334</v>
      </c>
      <c r="L35" s="204" t="s">
        <v>99</v>
      </c>
      <c r="M35" s="181" t="s">
        <v>100</v>
      </c>
      <c r="N35" s="216" t="s">
        <v>101</v>
      </c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s="7" customFormat="1" ht="13.8">
      <c r="A36" s="142">
        <v>2014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296">
        <f>SUM(B36:M36)</f>
        <v>0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s="7" customFormat="1" ht="13.8">
      <c r="A37" s="142">
        <v>2015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>
        <f>SUM(B37:M37)</f>
        <v>0</v>
      </c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s="7" customFormat="1" ht="13.8">
      <c r="A38" s="142">
        <v>2016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>
        <f>SUM(B38:M38)</f>
        <v>0</v>
      </c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s="7" customFormat="1" ht="13.8">
      <c r="A39" s="142">
        <v>2017</v>
      </c>
      <c r="B39" s="162"/>
      <c r="C39" s="162"/>
      <c r="D39" s="162"/>
      <c r="E39" s="162"/>
      <c r="F39" s="162"/>
      <c r="G39" s="162"/>
      <c r="H39" s="162"/>
      <c r="I39" s="162"/>
      <c r="J39" s="162">
        <v>1</v>
      </c>
      <c r="K39" s="162"/>
      <c r="L39" s="162"/>
      <c r="M39" s="162"/>
      <c r="N39" s="162">
        <f>SUM(B39:M39)</f>
        <v>1</v>
      </c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s="7" customFormat="1" ht="13.8">
      <c r="A40" s="142">
        <v>2018</v>
      </c>
      <c r="B40" s="162"/>
      <c r="C40" s="162"/>
      <c r="D40" s="162"/>
      <c r="E40" s="162"/>
      <c r="F40" s="162">
        <v>1</v>
      </c>
      <c r="G40" s="162"/>
      <c r="H40" s="162"/>
      <c r="I40" s="162"/>
      <c r="J40" s="162"/>
      <c r="K40" s="162"/>
      <c r="L40" s="162"/>
      <c r="M40" s="162"/>
      <c r="N40" s="162">
        <f>SUM(B40:M40)</f>
        <v>1</v>
      </c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</sheetData>
  <mergeCells count="9">
    <mergeCell ref="A18:M18"/>
    <mergeCell ref="A32:M32"/>
    <mergeCell ref="A33:M33"/>
    <mergeCell ref="A2:M2"/>
    <mergeCell ref="A3:M3"/>
    <mergeCell ref="B5:B6"/>
    <mergeCell ref="C5:C6"/>
    <mergeCell ref="D5:D6"/>
    <mergeCell ref="A17:M17"/>
  </mergeCells>
  <pageMargins left="1.04" right="0.27" top="0.49" bottom="0.5" header="0.35" footer="0.28000000000000003"/>
  <pageSetup paperSize="9" orientation="portrait" r:id="rId1"/>
  <headerFooter alignWithMargins="0">
    <oddFooter>&amp;A</oddFooter>
  </headerFooter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/>
  </sheetViews>
  <sheetFormatPr defaultColWidth="9.109375" defaultRowHeight="13.2"/>
  <cols>
    <col min="1" max="1" width="24.33203125" style="34" customWidth="1"/>
    <col min="2" max="2" width="5.6640625" style="34" customWidth="1"/>
    <col min="3" max="3" width="6.109375" style="34" customWidth="1"/>
    <col min="4" max="4" width="5.6640625" style="34" customWidth="1"/>
    <col min="5" max="5" width="6.109375" style="34" customWidth="1"/>
    <col min="6" max="6" width="5.6640625" style="34" customWidth="1"/>
    <col min="7" max="7" width="6.109375" style="34" customWidth="1"/>
    <col min="8" max="8" width="5.6640625" style="34" customWidth="1"/>
    <col min="9" max="9" width="6.109375" style="34" customWidth="1"/>
    <col min="10" max="10" width="5.6640625" style="34" customWidth="1"/>
    <col min="11" max="11" width="6.109375" style="34" customWidth="1"/>
    <col min="12" max="12" width="4.88671875" style="34" customWidth="1"/>
    <col min="13" max="16384" width="9.109375" style="34"/>
  </cols>
  <sheetData>
    <row r="1" spans="1:12" ht="15.75" customHeight="1">
      <c r="A1" s="578" t="s">
        <v>1813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408"/>
    </row>
    <row r="2" spans="1:12" ht="15.75" customHeight="1">
      <c r="A2" s="578" t="s">
        <v>1818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408"/>
    </row>
    <row r="3" spans="1:12" ht="9" customHeight="1"/>
    <row r="4" spans="1:12" ht="12.75" customHeight="1">
      <c r="A4" s="572" t="s">
        <v>102</v>
      </c>
      <c r="B4" s="596">
        <v>2014</v>
      </c>
      <c r="C4" s="596"/>
      <c r="D4" s="596">
        <v>2015</v>
      </c>
      <c r="E4" s="596"/>
      <c r="F4" s="596">
        <v>2016</v>
      </c>
      <c r="G4" s="596"/>
      <c r="H4" s="596">
        <v>2017</v>
      </c>
      <c r="I4" s="596"/>
      <c r="J4" s="596">
        <v>2018</v>
      </c>
      <c r="K4" s="596"/>
    </row>
    <row r="5" spans="1:12" ht="39.6">
      <c r="A5" s="573"/>
      <c r="B5" s="257" t="s">
        <v>103</v>
      </c>
      <c r="C5" s="221" t="s">
        <v>541</v>
      </c>
      <c r="D5" s="257" t="s">
        <v>103</v>
      </c>
      <c r="E5" s="221" t="s">
        <v>541</v>
      </c>
      <c r="F5" s="257" t="s">
        <v>103</v>
      </c>
      <c r="G5" s="221" t="s">
        <v>541</v>
      </c>
      <c r="H5" s="257" t="s">
        <v>103</v>
      </c>
      <c r="I5" s="221" t="s">
        <v>541</v>
      </c>
      <c r="J5" s="257" t="s">
        <v>103</v>
      </c>
      <c r="K5" s="221" t="s">
        <v>541</v>
      </c>
    </row>
    <row r="6" spans="1:12" ht="45.75" customHeight="1">
      <c r="A6" s="406" t="s">
        <v>104</v>
      </c>
      <c r="B6" s="190"/>
      <c r="C6" s="189"/>
      <c r="D6" s="190"/>
      <c r="E6" s="189"/>
      <c r="F6" s="190"/>
      <c r="G6" s="189"/>
      <c r="H6" s="190"/>
      <c r="I6" s="189"/>
      <c r="J6" s="190"/>
      <c r="K6" s="189"/>
    </row>
    <row r="7" spans="1:12" ht="24.75" customHeight="1">
      <c r="A7" s="187" t="s">
        <v>105</v>
      </c>
      <c r="B7" s="190"/>
      <c r="C7" s="189"/>
      <c r="D7" s="190"/>
      <c r="E7" s="189"/>
      <c r="F7" s="190"/>
      <c r="G7" s="189"/>
      <c r="H7" s="190"/>
      <c r="I7" s="189"/>
      <c r="J7" s="190"/>
      <c r="K7" s="189"/>
    </row>
    <row r="8" spans="1:12" ht="26.25" customHeight="1">
      <c r="A8" s="187" t="s">
        <v>106</v>
      </c>
      <c r="B8" s="318"/>
      <c r="C8" s="317"/>
      <c r="D8" s="318"/>
      <c r="E8" s="317"/>
      <c r="F8" s="318"/>
      <c r="G8" s="317"/>
      <c r="H8" s="318"/>
      <c r="I8" s="317"/>
      <c r="J8" s="318"/>
      <c r="K8" s="317"/>
    </row>
    <row r="9" spans="1:12" ht="14.25" customHeight="1">
      <c r="A9" s="410" t="s">
        <v>107</v>
      </c>
      <c r="B9" s="318"/>
      <c r="C9" s="317"/>
      <c r="D9" s="318"/>
      <c r="E9" s="317"/>
      <c r="F9" s="318"/>
      <c r="G9" s="317"/>
      <c r="H9" s="318"/>
      <c r="I9" s="317"/>
      <c r="J9" s="318"/>
      <c r="K9" s="317"/>
    </row>
    <row r="10" spans="1:12" ht="12.75" customHeight="1">
      <c r="A10" s="411" t="s">
        <v>1113</v>
      </c>
      <c r="B10" s="411"/>
      <c r="C10" s="317"/>
      <c r="D10" s="318"/>
      <c r="E10" s="317"/>
      <c r="F10" s="165"/>
      <c r="G10" s="166"/>
      <c r="H10" s="318"/>
      <c r="I10" s="317"/>
      <c r="J10" s="318"/>
      <c r="K10" s="317"/>
    </row>
    <row r="11" spans="1:12" ht="24.75" customHeight="1">
      <c r="A11" s="187" t="s">
        <v>108</v>
      </c>
      <c r="B11" s="318"/>
      <c r="C11" s="317"/>
      <c r="D11" s="318"/>
      <c r="E11" s="317"/>
      <c r="H11" s="318"/>
      <c r="I11" s="317"/>
      <c r="J11" s="318"/>
      <c r="K11" s="317"/>
    </row>
    <row r="12" spans="1:12" ht="25.5" customHeight="1">
      <c r="A12" s="187" t="s">
        <v>109</v>
      </c>
      <c r="B12" s="318"/>
      <c r="C12" s="317"/>
      <c r="D12" s="318"/>
      <c r="E12" s="317"/>
      <c r="F12" s="318"/>
      <c r="G12" s="317"/>
      <c r="H12" s="318">
        <v>1</v>
      </c>
      <c r="I12" s="317">
        <v>100</v>
      </c>
      <c r="J12" s="318">
        <v>1</v>
      </c>
      <c r="K12" s="317">
        <v>100</v>
      </c>
    </row>
    <row r="13" spans="1:12" ht="26.25" customHeight="1">
      <c r="A13" s="187" t="s">
        <v>1428</v>
      </c>
      <c r="B13" s="318"/>
      <c r="C13" s="317"/>
      <c r="D13" s="318"/>
      <c r="E13" s="317"/>
      <c r="F13" s="318"/>
      <c r="G13" s="317"/>
      <c r="H13" s="318">
        <v>1</v>
      </c>
      <c r="I13" s="317"/>
      <c r="J13" s="318">
        <v>1</v>
      </c>
      <c r="K13" s="317"/>
    </row>
    <row r="14" spans="1:12" ht="26.25" customHeight="1">
      <c r="A14" s="187" t="s">
        <v>1483</v>
      </c>
      <c r="B14" s="318"/>
      <c r="C14" s="317"/>
      <c r="D14" s="318"/>
      <c r="E14" s="317"/>
      <c r="F14" s="318"/>
      <c r="G14" s="317"/>
      <c r="H14" s="318"/>
      <c r="I14" s="317"/>
      <c r="J14" s="318"/>
      <c r="K14" s="317"/>
    </row>
    <row r="15" spans="1:12" ht="26.25" customHeight="1">
      <c r="A15" s="321" t="s">
        <v>1473</v>
      </c>
      <c r="B15" s="321"/>
      <c r="C15" s="317"/>
      <c r="D15" s="318"/>
      <c r="E15" s="317"/>
      <c r="F15" s="318"/>
      <c r="G15" s="317"/>
      <c r="H15" s="318"/>
      <c r="I15" s="317"/>
      <c r="J15" s="318"/>
      <c r="K15" s="317"/>
    </row>
    <row r="16" spans="1:12" ht="13.5" customHeight="1">
      <c r="A16" s="412" t="s">
        <v>618</v>
      </c>
      <c r="B16" s="165"/>
      <c r="C16" s="166"/>
      <c r="D16" s="165"/>
      <c r="E16" s="166"/>
      <c r="F16" s="165"/>
      <c r="G16" s="166"/>
      <c r="H16" s="165"/>
      <c r="I16" s="166"/>
      <c r="J16" s="165"/>
      <c r="K16" s="166"/>
    </row>
    <row r="18" spans="1:11" s="26" customFormat="1" ht="15">
      <c r="A18" s="584" t="s">
        <v>1814</v>
      </c>
      <c r="B18" s="584"/>
      <c r="C18" s="584"/>
      <c r="D18" s="584"/>
      <c r="E18" s="584"/>
      <c r="F18" s="584"/>
      <c r="G18" s="584"/>
      <c r="H18" s="584"/>
      <c r="I18" s="584"/>
      <c r="J18" s="584"/>
      <c r="K18" s="584"/>
    </row>
    <row r="19" spans="1:11" s="26" customFormat="1" ht="15">
      <c r="A19" s="584" t="s">
        <v>1819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</row>
    <row r="20" spans="1:11" ht="9" customHeight="1"/>
    <row r="21" spans="1:11">
      <c r="A21" s="407"/>
      <c r="B21" s="742">
        <v>2014</v>
      </c>
      <c r="C21" s="742"/>
      <c r="D21" s="742">
        <v>2015</v>
      </c>
      <c r="E21" s="742"/>
      <c r="F21" s="742">
        <v>2016</v>
      </c>
      <c r="G21" s="742"/>
      <c r="H21" s="742">
        <v>2017</v>
      </c>
      <c r="I21" s="742"/>
      <c r="J21" s="742">
        <v>2018</v>
      </c>
      <c r="K21" s="742"/>
    </row>
    <row r="22" spans="1:11" ht="110.25" customHeight="1">
      <c r="A22" s="409" t="s">
        <v>112</v>
      </c>
      <c r="B22" s="323" t="s">
        <v>687</v>
      </c>
      <c r="C22" s="324" t="s">
        <v>268</v>
      </c>
      <c r="D22" s="323" t="s">
        <v>687</v>
      </c>
      <c r="E22" s="324" t="s">
        <v>268</v>
      </c>
      <c r="F22" s="323" t="s">
        <v>687</v>
      </c>
      <c r="G22" s="324" t="s">
        <v>268</v>
      </c>
      <c r="H22" s="323" t="s">
        <v>687</v>
      </c>
      <c r="I22" s="324" t="s">
        <v>268</v>
      </c>
      <c r="J22" s="323" t="s">
        <v>687</v>
      </c>
      <c r="K22" s="324" t="s">
        <v>268</v>
      </c>
    </row>
    <row r="23" spans="1:11" s="157" customFormat="1" ht="11.4">
      <c r="A23" s="157" t="s">
        <v>921</v>
      </c>
      <c r="B23" s="192"/>
      <c r="C23" s="193"/>
      <c r="D23" s="192"/>
      <c r="E23" s="193"/>
      <c r="F23" s="192"/>
      <c r="G23" s="193"/>
      <c r="H23" s="192"/>
      <c r="I23" s="193"/>
      <c r="J23" s="192"/>
      <c r="K23" s="193"/>
    </row>
    <row r="24" spans="1:11" s="157" customFormat="1" ht="11.4">
      <c r="A24" s="191" t="s">
        <v>922</v>
      </c>
      <c r="B24" s="192"/>
      <c r="C24" s="193"/>
      <c r="D24" s="192"/>
      <c r="E24" s="193"/>
      <c r="F24" s="192"/>
      <c r="G24" s="193"/>
      <c r="H24" s="192"/>
      <c r="I24" s="193"/>
      <c r="J24" s="192"/>
      <c r="K24" s="193"/>
    </row>
    <row r="25" spans="1:11" s="157" customFormat="1" ht="11.4">
      <c r="A25" s="171" t="s">
        <v>923</v>
      </c>
      <c r="B25" s="170"/>
      <c r="C25" s="164"/>
      <c r="D25" s="170"/>
      <c r="E25" s="164"/>
      <c r="F25" s="170"/>
      <c r="G25" s="164"/>
      <c r="H25" s="170"/>
      <c r="I25" s="164"/>
      <c r="J25" s="170"/>
      <c r="K25" s="164"/>
    </row>
    <row r="26" spans="1:11" s="157" customFormat="1" ht="11.4">
      <c r="A26" s="347" t="s">
        <v>924</v>
      </c>
      <c r="B26" s="57"/>
      <c r="C26" s="346"/>
      <c r="D26" s="57"/>
      <c r="E26" s="346"/>
      <c r="F26" s="57"/>
      <c r="G26" s="346"/>
      <c r="H26" s="57"/>
      <c r="I26" s="346"/>
      <c r="J26" s="57"/>
      <c r="K26" s="346"/>
    </row>
    <row r="27" spans="1:11" s="157" customFormat="1" ht="11.4">
      <c r="A27" s="171" t="s">
        <v>925</v>
      </c>
      <c r="B27" s="170"/>
      <c r="C27" s="164"/>
      <c r="D27" s="170"/>
      <c r="E27" s="164"/>
      <c r="F27" s="170"/>
      <c r="G27" s="164"/>
      <c r="H27" s="170"/>
      <c r="I27" s="164"/>
      <c r="J27" s="170"/>
      <c r="K27" s="164"/>
    </row>
    <row r="28" spans="1:11" s="157" customFormat="1" ht="11.4">
      <c r="A28" s="347" t="s">
        <v>926</v>
      </c>
      <c r="B28" s="57"/>
      <c r="C28" s="348"/>
      <c r="D28" s="57"/>
      <c r="E28" s="346"/>
      <c r="F28" s="57"/>
      <c r="G28" s="348"/>
      <c r="H28" s="57"/>
      <c r="I28" s="346"/>
      <c r="J28" s="57">
        <v>1</v>
      </c>
      <c r="K28" s="348">
        <v>3.2</v>
      </c>
    </row>
    <row r="29" spans="1:11" s="157" customFormat="1" ht="11.4">
      <c r="A29" s="171" t="s">
        <v>927</v>
      </c>
      <c r="B29" s="170"/>
      <c r="C29" s="164"/>
      <c r="D29" s="170"/>
      <c r="E29" s="164"/>
      <c r="F29" s="170"/>
      <c r="G29" s="164"/>
      <c r="H29" s="170"/>
      <c r="I29" s="164"/>
      <c r="J29" s="170"/>
      <c r="K29" s="164"/>
    </row>
    <row r="30" spans="1:11" s="157" customFormat="1" ht="11.4">
      <c r="A30" s="347" t="s">
        <v>928</v>
      </c>
      <c r="B30" s="57"/>
      <c r="C30" s="346"/>
      <c r="D30" s="57"/>
      <c r="E30" s="346"/>
      <c r="F30" s="57"/>
      <c r="G30" s="346"/>
      <c r="H30" s="57"/>
      <c r="I30" s="346"/>
      <c r="J30" s="57"/>
      <c r="K30" s="346"/>
    </row>
    <row r="31" spans="1:11" s="157" customFormat="1" ht="11.4">
      <c r="A31" s="171" t="s">
        <v>929</v>
      </c>
      <c r="B31" s="170"/>
      <c r="C31" s="164"/>
      <c r="D31" s="170"/>
      <c r="E31" s="164"/>
      <c r="F31" s="170"/>
      <c r="G31" s="164"/>
      <c r="H31" s="170">
        <v>1</v>
      </c>
      <c r="I31" s="164">
        <v>1.7</v>
      </c>
      <c r="J31" s="170"/>
      <c r="K31" s="164"/>
    </row>
    <row r="32" spans="1:11" s="157" customFormat="1" ht="11.4">
      <c r="A32" s="347" t="s">
        <v>930</v>
      </c>
      <c r="B32" s="57"/>
      <c r="C32" s="346"/>
      <c r="D32" s="57"/>
      <c r="E32" s="346"/>
      <c r="F32" s="57"/>
      <c r="G32" s="346"/>
      <c r="H32" s="57"/>
      <c r="I32" s="346"/>
      <c r="J32" s="57"/>
      <c r="K32" s="346"/>
    </row>
    <row r="33" spans="1:11" s="157" customFormat="1" ht="11.4">
      <c r="A33" s="171" t="s">
        <v>931</v>
      </c>
      <c r="B33" s="170"/>
      <c r="C33" s="164"/>
      <c r="D33" s="170"/>
      <c r="E33" s="164"/>
      <c r="F33" s="170"/>
      <c r="G33" s="164"/>
      <c r="H33" s="170"/>
      <c r="I33" s="164"/>
      <c r="J33" s="170"/>
      <c r="K33" s="164"/>
    </row>
    <row r="34" spans="1:11" s="157" customFormat="1" ht="11.4">
      <c r="A34" s="347" t="s">
        <v>932</v>
      </c>
      <c r="B34" s="57"/>
      <c r="C34" s="346"/>
      <c r="D34" s="57"/>
      <c r="E34" s="346"/>
      <c r="F34" s="57"/>
      <c r="G34" s="346"/>
      <c r="H34" s="57"/>
      <c r="I34" s="346"/>
      <c r="J34" s="57"/>
      <c r="K34" s="346"/>
    </row>
    <row r="35" spans="1:11" s="157" customFormat="1" ht="11.4">
      <c r="A35" s="171" t="s">
        <v>933</v>
      </c>
      <c r="B35" s="170"/>
      <c r="C35" s="164"/>
      <c r="D35" s="170"/>
      <c r="E35" s="164"/>
      <c r="F35" s="170"/>
      <c r="G35" s="164"/>
      <c r="H35" s="170"/>
      <c r="I35" s="164"/>
      <c r="J35" s="170"/>
      <c r="K35" s="164"/>
    </row>
    <row r="36" spans="1:11" s="157" customFormat="1" ht="11.4">
      <c r="A36" s="347" t="s">
        <v>934</v>
      </c>
      <c r="B36" s="57"/>
      <c r="C36" s="346"/>
      <c r="D36" s="57"/>
      <c r="E36" s="346"/>
      <c r="F36" s="57"/>
      <c r="G36" s="346"/>
      <c r="H36" s="57"/>
      <c r="I36" s="346"/>
      <c r="J36" s="57"/>
      <c r="K36" s="346"/>
    </row>
    <row r="37" spans="1:11" s="157" customFormat="1" ht="11.4">
      <c r="A37" s="171" t="s">
        <v>935</v>
      </c>
      <c r="B37" s="170"/>
      <c r="C37" s="164"/>
      <c r="D37" s="170"/>
      <c r="E37" s="164"/>
      <c r="F37" s="170"/>
      <c r="G37" s="164"/>
      <c r="H37" s="170"/>
      <c r="I37" s="164"/>
      <c r="J37" s="170"/>
      <c r="K37" s="164"/>
    </row>
    <row r="38" spans="1:11" s="157" customFormat="1" ht="11.4">
      <c r="A38" s="347" t="s">
        <v>936</v>
      </c>
      <c r="B38" s="57"/>
      <c r="C38" s="346"/>
      <c r="D38" s="57"/>
      <c r="E38" s="346"/>
      <c r="F38" s="57"/>
      <c r="G38" s="346"/>
      <c r="H38" s="57"/>
      <c r="I38" s="346"/>
      <c r="J38" s="57"/>
      <c r="K38" s="346"/>
    </row>
    <row r="39" spans="1:11" s="157" customFormat="1" ht="11.4">
      <c r="A39" s="195" t="s">
        <v>937</v>
      </c>
      <c r="B39" s="192"/>
      <c r="C39" s="193"/>
      <c r="D39" s="192"/>
      <c r="E39" s="193"/>
      <c r="F39" s="192"/>
      <c r="G39" s="193"/>
      <c r="H39" s="192"/>
      <c r="I39" s="193"/>
      <c r="J39" s="192"/>
      <c r="K39" s="193"/>
    </row>
    <row r="40" spans="1:11" s="157" customFormat="1" ht="11.4">
      <c r="A40" s="169" t="s">
        <v>532</v>
      </c>
      <c r="B40" s="170">
        <v>0</v>
      </c>
      <c r="C40" s="326">
        <v>0</v>
      </c>
      <c r="D40" s="170">
        <v>0</v>
      </c>
      <c r="E40" s="326">
        <v>0</v>
      </c>
      <c r="F40" s="170">
        <v>0</v>
      </c>
      <c r="G40" s="326">
        <v>0</v>
      </c>
      <c r="H40" s="170">
        <v>1</v>
      </c>
      <c r="I40" s="326">
        <v>0.1</v>
      </c>
      <c r="J40" s="170">
        <v>1</v>
      </c>
      <c r="K40" s="326">
        <v>0.1</v>
      </c>
    </row>
  </sheetData>
  <mergeCells count="15">
    <mergeCell ref="A1:K1"/>
    <mergeCell ref="A2:K2"/>
    <mergeCell ref="A4:A5"/>
    <mergeCell ref="B4:C4"/>
    <mergeCell ref="D4:E4"/>
    <mergeCell ref="F4:G4"/>
    <mergeCell ref="H4:I4"/>
    <mergeCell ref="J4:K4"/>
    <mergeCell ref="A18:K18"/>
    <mergeCell ref="A19:K19"/>
    <mergeCell ref="B21:C21"/>
    <mergeCell ref="D21:E21"/>
    <mergeCell ref="F21:G21"/>
    <mergeCell ref="H21:I21"/>
    <mergeCell ref="J21:K21"/>
  </mergeCells>
  <pageMargins left="1.1811023622047245" right="0.43307086614173229" top="0.62992125984251968" bottom="0.59055118110236227" header="0.51181102362204722" footer="0.31496062992125984"/>
  <pageSetup paperSize="9" orientation="portrait" r:id="rId1"/>
  <headerFooter alignWithMargins="0">
    <oddFooter>&amp;A</oddFooter>
  </headerFooter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38"/>
  <sheetViews>
    <sheetView workbookViewId="0"/>
  </sheetViews>
  <sheetFormatPr defaultColWidth="9.109375" defaultRowHeight="13.2"/>
  <cols>
    <col min="1" max="1" width="5.88671875" style="233" customWidth="1"/>
    <col min="2" max="2" width="5.5546875" style="233" customWidth="1"/>
    <col min="3" max="3" width="6.33203125" style="233" customWidth="1"/>
    <col min="4" max="4" width="6.88671875" style="233" customWidth="1"/>
    <col min="5" max="8" width="6" style="233" customWidth="1"/>
    <col min="9" max="9" width="6.33203125" style="233" customWidth="1"/>
    <col min="10" max="10" width="6.44140625" style="233" customWidth="1"/>
    <col min="11" max="11" width="6.5546875" style="233" customWidth="1"/>
    <col min="12" max="12" width="7.33203125" style="233" customWidth="1"/>
    <col min="13" max="13" width="6" style="233" customWidth="1"/>
    <col min="14" max="14" width="7" style="233" customWidth="1"/>
    <col min="15" max="15" width="7.5546875" style="34" customWidth="1"/>
    <col min="16" max="38" width="9.109375" style="34"/>
    <col min="39" max="16384" width="9.109375" style="233"/>
  </cols>
  <sheetData>
    <row r="2" spans="1:38" s="17" customFormat="1" ht="15.75" customHeight="1">
      <c r="A2" s="593" t="s">
        <v>658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129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</row>
    <row r="3" spans="1:38" s="17" customFormat="1" ht="14.25" customHeight="1">
      <c r="A3" s="593" t="s">
        <v>659</v>
      </c>
      <c r="B3" s="593"/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129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</row>
    <row r="4" spans="1:38">
      <c r="A4" s="7"/>
      <c r="B4" s="36"/>
    </row>
    <row r="5" spans="1:38" ht="29.25" customHeight="1">
      <c r="B5" s="558" t="s">
        <v>562</v>
      </c>
      <c r="C5" s="558" t="s">
        <v>684</v>
      </c>
      <c r="D5" s="560" t="s">
        <v>268</v>
      </c>
      <c r="E5" s="200" t="s">
        <v>35</v>
      </c>
      <c r="F5" s="201"/>
      <c r="G5" s="201"/>
      <c r="H5" s="201"/>
      <c r="I5" s="200" t="s">
        <v>136</v>
      </c>
      <c r="J5" s="201"/>
      <c r="K5" s="201"/>
      <c r="L5" s="201"/>
    </row>
    <row r="6" spans="1:38" ht="105" customHeight="1">
      <c r="B6" s="559"/>
      <c r="C6" s="559"/>
      <c r="D6" s="561"/>
      <c r="E6" s="203" t="s">
        <v>138</v>
      </c>
      <c r="F6" s="204" t="s">
        <v>541</v>
      </c>
      <c r="G6" s="203" t="s">
        <v>139</v>
      </c>
      <c r="H6" s="204" t="s">
        <v>541</v>
      </c>
      <c r="I6" s="203" t="s">
        <v>685</v>
      </c>
      <c r="J6" s="205" t="s">
        <v>268</v>
      </c>
      <c r="K6" s="203" t="s">
        <v>686</v>
      </c>
      <c r="L6" s="205" t="s">
        <v>268</v>
      </c>
    </row>
    <row r="7" spans="1:38" s="7" customFormat="1" ht="15" customHeight="1">
      <c r="B7" s="142">
        <v>2014</v>
      </c>
      <c r="C7" s="137">
        <v>2</v>
      </c>
      <c r="D7" s="134">
        <v>0.1</v>
      </c>
      <c r="E7" s="137">
        <v>2</v>
      </c>
      <c r="F7" s="137">
        <v>100</v>
      </c>
      <c r="G7" s="137"/>
      <c r="H7" s="137"/>
      <c r="I7" s="137"/>
      <c r="J7" s="143"/>
      <c r="K7" s="137">
        <v>2</v>
      </c>
      <c r="L7" s="143">
        <v>0.5</v>
      </c>
      <c r="O7" s="8"/>
      <c r="P7" s="9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s="7" customFormat="1" ht="13.8">
      <c r="B8" s="142">
        <v>2015</v>
      </c>
      <c r="C8" s="137">
        <v>1</v>
      </c>
      <c r="D8" s="134">
        <v>0.1</v>
      </c>
      <c r="E8" s="137"/>
      <c r="F8" s="137"/>
      <c r="G8" s="137">
        <v>1</v>
      </c>
      <c r="H8" s="137">
        <v>100</v>
      </c>
      <c r="I8" s="137">
        <v>1</v>
      </c>
      <c r="J8" s="143">
        <v>0.1</v>
      </c>
      <c r="K8" s="137"/>
      <c r="L8" s="143"/>
      <c r="O8" s="8"/>
      <c r="P8" s="9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s="7" customFormat="1" ht="13.8">
      <c r="B9" s="142">
        <v>2016</v>
      </c>
      <c r="C9" s="137">
        <v>6</v>
      </c>
      <c r="D9" s="144">
        <v>0.5</v>
      </c>
      <c r="E9" s="137">
        <v>2</v>
      </c>
      <c r="F9" s="137">
        <v>33</v>
      </c>
      <c r="G9" s="137">
        <v>4</v>
      </c>
      <c r="H9" s="137">
        <v>67</v>
      </c>
      <c r="I9" s="137">
        <v>4</v>
      </c>
      <c r="J9" s="143">
        <v>0.4</v>
      </c>
      <c r="K9" s="137">
        <v>2</v>
      </c>
      <c r="L9" s="143">
        <v>0.5</v>
      </c>
      <c r="O9" s="8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s="7" customFormat="1" ht="13.8">
      <c r="B10" s="142">
        <v>2017</v>
      </c>
      <c r="C10" s="137">
        <v>2</v>
      </c>
      <c r="D10" s="134">
        <v>0.2</v>
      </c>
      <c r="E10" s="137">
        <v>1</v>
      </c>
      <c r="F10" s="137">
        <v>50</v>
      </c>
      <c r="G10" s="137">
        <v>1</v>
      </c>
      <c r="H10" s="137">
        <v>50</v>
      </c>
      <c r="I10" s="137"/>
      <c r="J10" s="143"/>
      <c r="K10" s="137">
        <v>2</v>
      </c>
      <c r="L10" s="143">
        <v>0.5</v>
      </c>
      <c r="O10" s="8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s="7" customFormat="1" ht="13.8">
      <c r="B11" s="142">
        <v>2018</v>
      </c>
      <c r="C11" s="137">
        <v>2</v>
      </c>
      <c r="D11" s="134">
        <v>0.2</v>
      </c>
      <c r="E11" s="137"/>
      <c r="F11" s="137"/>
      <c r="G11" s="137">
        <v>2</v>
      </c>
      <c r="H11" s="137">
        <v>100</v>
      </c>
      <c r="I11" s="137">
        <v>1</v>
      </c>
      <c r="J11" s="143">
        <v>0.1</v>
      </c>
      <c r="K11" s="137">
        <v>1</v>
      </c>
      <c r="L11" s="143">
        <v>0.2</v>
      </c>
      <c r="O11" s="8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s="7" customFormat="1" ht="11.4">
      <c r="O12" s="8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s="7" customFormat="1"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O13" s="8"/>
      <c r="P13" s="9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s="7" customFormat="1"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O14" s="8"/>
      <c r="P14" s="9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s="7" customFormat="1"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O15" s="8"/>
      <c r="P15" s="9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s="17" customFormat="1" ht="12.75" customHeight="1">
      <c r="A16" s="593" t="s">
        <v>857</v>
      </c>
      <c r="B16" s="593"/>
      <c r="C16" s="593"/>
      <c r="D16" s="593"/>
      <c r="E16" s="593"/>
      <c r="F16" s="593"/>
      <c r="G16" s="593"/>
      <c r="H16" s="593"/>
      <c r="I16" s="593"/>
      <c r="J16" s="593"/>
      <c r="K16" s="593"/>
      <c r="L16" s="593"/>
      <c r="M16" s="593"/>
      <c r="N16" s="129"/>
      <c r="O16" s="27"/>
      <c r="P16" s="28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</row>
    <row r="17" spans="1:38" s="17" customFormat="1" ht="15">
      <c r="A17" s="593" t="s">
        <v>861</v>
      </c>
      <c r="B17" s="593"/>
      <c r="C17" s="593"/>
      <c r="D17" s="593"/>
      <c r="E17" s="593"/>
      <c r="F17" s="593"/>
      <c r="G17" s="593"/>
      <c r="H17" s="593"/>
      <c r="I17" s="593"/>
      <c r="J17" s="593"/>
      <c r="K17" s="593"/>
      <c r="L17" s="593"/>
      <c r="M17" s="593"/>
      <c r="N17" s="129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</row>
    <row r="18" spans="1:38" s="7" customFormat="1" ht="13.8">
      <c r="B18" s="378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s="7" customFormat="1">
      <c r="B19" s="208" t="s">
        <v>269</v>
      </c>
      <c r="C19" s="209" t="s">
        <v>270</v>
      </c>
      <c r="D19" s="210"/>
      <c r="E19" s="210"/>
      <c r="F19" s="210"/>
      <c r="G19" s="210"/>
      <c r="H19" s="210"/>
      <c r="I19" s="210"/>
      <c r="J19" s="210"/>
      <c r="K19" s="210"/>
      <c r="L19" s="210"/>
      <c r="M19" s="33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s="7" customFormat="1">
      <c r="B20" s="212" t="s">
        <v>271</v>
      </c>
      <c r="C20" s="213" t="s">
        <v>546</v>
      </c>
      <c r="D20" s="213" t="s">
        <v>272</v>
      </c>
      <c r="E20" s="213" t="s">
        <v>273</v>
      </c>
      <c r="F20" s="213" t="s">
        <v>274</v>
      </c>
      <c r="G20" s="213" t="s">
        <v>275</v>
      </c>
      <c r="H20" s="213" t="s">
        <v>276</v>
      </c>
      <c r="I20" s="213" t="s">
        <v>277</v>
      </c>
      <c r="J20" s="213" t="s">
        <v>327</v>
      </c>
      <c r="K20" s="155" t="s">
        <v>328</v>
      </c>
      <c r="L20" s="214" t="s">
        <v>1770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8" s="7" customFormat="1" ht="13.8">
      <c r="B21" s="142">
        <v>2014</v>
      </c>
      <c r="C21" s="146"/>
      <c r="D21" s="146">
        <v>1</v>
      </c>
      <c r="E21" s="146"/>
      <c r="F21" s="146"/>
      <c r="G21" s="146"/>
      <c r="H21" s="146"/>
      <c r="I21" s="146"/>
      <c r="J21" s="146">
        <v>1</v>
      </c>
      <c r="K21" s="146"/>
      <c r="L21" s="146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8" s="7" customFormat="1" ht="13.8">
      <c r="B22" s="142">
        <v>2015</v>
      </c>
      <c r="C22" s="134"/>
      <c r="D22" s="134"/>
      <c r="E22" s="134"/>
      <c r="F22" s="134"/>
      <c r="G22" s="134"/>
      <c r="H22" s="134"/>
      <c r="I22" s="134">
        <v>1</v>
      </c>
      <c r="J22" s="134"/>
      <c r="K22" s="134"/>
      <c r="L22" s="134"/>
      <c r="M22" s="35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8" s="7" customFormat="1" ht="13.8">
      <c r="B23" s="142">
        <v>2016</v>
      </c>
      <c r="C23" s="134"/>
      <c r="D23" s="134"/>
      <c r="E23" s="134"/>
      <c r="F23" s="134"/>
      <c r="G23" s="134"/>
      <c r="H23" s="134">
        <v>1</v>
      </c>
      <c r="I23" s="134">
        <v>4</v>
      </c>
      <c r="J23" s="134"/>
      <c r="K23" s="134"/>
      <c r="L23" s="134">
        <v>1</v>
      </c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8" s="7" customFormat="1" ht="13.8">
      <c r="B24" s="142">
        <v>2017</v>
      </c>
      <c r="C24" s="134"/>
      <c r="D24" s="134"/>
      <c r="E24" s="134"/>
      <c r="F24" s="134"/>
      <c r="G24" s="134"/>
      <c r="H24" s="134"/>
      <c r="I24" s="134"/>
      <c r="J24" s="134"/>
      <c r="K24" s="134">
        <v>1</v>
      </c>
      <c r="L24" s="134">
        <v>1</v>
      </c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s="7" customFormat="1" ht="13.8">
      <c r="B25" s="142">
        <v>2018</v>
      </c>
      <c r="C25" s="134">
        <v>1</v>
      </c>
      <c r="D25" s="134"/>
      <c r="E25" s="134"/>
      <c r="F25" s="134"/>
      <c r="G25" s="134"/>
      <c r="H25" s="134"/>
      <c r="I25" s="134"/>
      <c r="J25" s="134">
        <v>1</v>
      </c>
      <c r="K25" s="134"/>
      <c r="L25" s="134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s="7" customFormat="1" ht="11.4"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s="7" customFormat="1" ht="11.4"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s="7" customFormat="1" ht="11.4"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s="7" customFormat="1" ht="11.4"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s="17" customFormat="1" ht="15">
      <c r="A30" s="593" t="s">
        <v>858</v>
      </c>
      <c r="B30" s="593"/>
      <c r="C30" s="593"/>
      <c r="D30" s="593"/>
      <c r="E30" s="593"/>
      <c r="F30" s="593"/>
      <c r="G30" s="593"/>
      <c r="H30" s="593"/>
      <c r="I30" s="593"/>
      <c r="J30" s="593"/>
      <c r="K30" s="593"/>
      <c r="L30" s="593"/>
      <c r="M30" s="593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s="17" customFormat="1" ht="15">
      <c r="A31" s="593" t="s">
        <v>411</v>
      </c>
      <c r="B31" s="593"/>
      <c r="C31" s="593"/>
      <c r="D31" s="593"/>
      <c r="E31" s="593"/>
      <c r="F31" s="593"/>
      <c r="G31" s="593"/>
      <c r="H31" s="593"/>
      <c r="I31" s="593"/>
      <c r="J31" s="593"/>
      <c r="K31" s="593"/>
      <c r="L31" s="593"/>
      <c r="M31" s="593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</row>
    <row r="32" spans="1:38" s="7" customFormat="1" ht="11.4"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s="7" customFormat="1" ht="22.8">
      <c r="A33" s="216" t="s">
        <v>527</v>
      </c>
      <c r="B33" s="204" t="s">
        <v>542</v>
      </c>
      <c r="C33" s="204" t="s">
        <v>543</v>
      </c>
      <c r="D33" s="204" t="s">
        <v>544</v>
      </c>
      <c r="E33" s="204" t="s">
        <v>545</v>
      </c>
      <c r="F33" s="204" t="s">
        <v>329</v>
      </c>
      <c r="G33" s="204" t="s">
        <v>330</v>
      </c>
      <c r="H33" s="204" t="s">
        <v>331</v>
      </c>
      <c r="I33" s="204" t="s">
        <v>332</v>
      </c>
      <c r="J33" s="204" t="s">
        <v>333</v>
      </c>
      <c r="K33" s="204" t="s">
        <v>334</v>
      </c>
      <c r="L33" s="204" t="s">
        <v>99</v>
      </c>
      <c r="M33" s="181" t="s">
        <v>100</v>
      </c>
      <c r="N33" s="216" t="s">
        <v>101</v>
      </c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s="7" customFormat="1" ht="13.8">
      <c r="A34" s="142">
        <v>2014</v>
      </c>
      <c r="B34" s="162"/>
      <c r="C34" s="162">
        <v>1</v>
      </c>
      <c r="D34" s="162"/>
      <c r="E34" s="162"/>
      <c r="F34" s="162"/>
      <c r="G34" s="162">
        <v>1</v>
      </c>
      <c r="H34" s="162"/>
      <c r="I34" s="162"/>
      <c r="J34" s="162"/>
      <c r="K34" s="162"/>
      <c r="L34" s="162"/>
      <c r="M34" s="162"/>
      <c r="N34" s="296">
        <f>SUM(B34:M34)</f>
        <v>2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s="7" customFormat="1" ht="13.8">
      <c r="A35" s="142">
        <v>2015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>
        <v>1</v>
      </c>
      <c r="M35" s="162"/>
      <c r="N35" s="162">
        <f>SUM(B35:M35)</f>
        <v>1</v>
      </c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s="7" customFormat="1" ht="13.8">
      <c r="A36" s="142">
        <v>2016</v>
      </c>
      <c r="B36" s="162">
        <v>1</v>
      </c>
      <c r="C36" s="162"/>
      <c r="D36" s="162"/>
      <c r="E36" s="162">
        <v>2</v>
      </c>
      <c r="F36" s="162"/>
      <c r="G36" s="162"/>
      <c r="H36" s="162">
        <v>1</v>
      </c>
      <c r="I36" s="162">
        <v>1</v>
      </c>
      <c r="J36" s="162"/>
      <c r="K36" s="162"/>
      <c r="L36" s="162"/>
      <c r="M36" s="162">
        <v>1</v>
      </c>
      <c r="N36" s="162">
        <f>SUM(B36:M36)</f>
        <v>6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13.8">
      <c r="A37" s="142">
        <v>2017</v>
      </c>
      <c r="B37" s="162"/>
      <c r="C37" s="162"/>
      <c r="D37" s="162"/>
      <c r="E37" s="162">
        <v>2</v>
      </c>
      <c r="F37" s="162"/>
      <c r="G37" s="162"/>
      <c r="H37" s="162"/>
      <c r="I37" s="162"/>
      <c r="J37" s="162"/>
      <c r="K37" s="162"/>
      <c r="L37" s="162"/>
      <c r="M37" s="162"/>
      <c r="N37" s="162">
        <f>SUM(B37:M37)</f>
        <v>2</v>
      </c>
    </row>
    <row r="38" spans="1:38" ht="13.8">
      <c r="A38" s="142">
        <v>2018</v>
      </c>
      <c r="B38" s="162"/>
      <c r="C38" s="162">
        <v>1</v>
      </c>
      <c r="D38" s="162"/>
      <c r="E38" s="162"/>
      <c r="F38" s="162"/>
      <c r="G38" s="162"/>
      <c r="H38" s="162">
        <v>1</v>
      </c>
      <c r="I38" s="162"/>
      <c r="J38" s="162"/>
      <c r="K38" s="162"/>
      <c r="L38" s="162"/>
      <c r="M38" s="162"/>
      <c r="N38" s="162">
        <f>SUM(B38:M38)</f>
        <v>2</v>
      </c>
    </row>
  </sheetData>
  <mergeCells count="9">
    <mergeCell ref="A31:M31"/>
    <mergeCell ref="A2:M2"/>
    <mergeCell ref="A3:M3"/>
    <mergeCell ref="A16:M16"/>
    <mergeCell ref="A17:M17"/>
    <mergeCell ref="B5:B6"/>
    <mergeCell ref="C5:C6"/>
    <mergeCell ref="D5:D6"/>
    <mergeCell ref="A30:M30"/>
  </mergeCells>
  <phoneticPr fontId="2" type="noConversion"/>
  <pageMargins left="1.0900000000000001" right="0.33" top="0.49" bottom="0.5" header="0.35" footer="0.28000000000000003"/>
  <pageSetup paperSize="9" orientation="portrait" r:id="rId1"/>
  <headerFooter alignWithMargins="0">
    <oddFooter>&amp;A</oddFooter>
  </headerFooter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/>
  </sheetViews>
  <sheetFormatPr defaultColWidth="9.109375" defaultRowHeight="13.2"/>
  <cols>
    <col min="1" max="1" width="1.5546875" style="34" customWidth="1"/>
    <col min="2" max="2" width="15.5546875" style="34" customWidth="1"/>
    <col min="3" max="3" width="8.88671875" style="34" customWidth="1"/>
    <col min="4" max="4" width="5.88671875" style="34" customWidth="1"/>
    <col min="5" max="5" width="5.6640625" style="34" customWidth="1"/>
    <col min="6" max="6" width="5.88671875" style="34" customWidth="1"/>
    <col min="7" max="7" width="5.6640625" style="34" customWidth="1"/>
    <col min="8" max="8" width="5.88671875" style="34" customWidth="1"/>
    <col min="9" max="9" width="5.6640625" style="34" customWidth="1"/>
    <col min="10" max="10" width="5.88671875" style="34" customWidth="1"/>
    <col min="11" max="11" width="5.6640625" style="34" customWidth="1"/>
    <col min="12" max="12" width="5.88671875" style="34" customWidth="1"/>
    <col min="13" max="13" width="5.6640625" style="34" customWidth="1"/>
    <col min="14" max="14" width="11.109375" style="34" customWidth="1"/>
    <col min="15" max="16384" width="9.109375" style="34"/>
  </cols>
  <sheetData>
    <row r="1" spans="1:14" s="26" customFormat="1" ht="15.75" customHeight="1">
      <c r="A1" s="578" t="s">
        <v>859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408"/>
    </row>
    <row r="2" spans="1:14" s="26" customFormat="1" ht="15.75" customHeight="1">
      <c r="A2" s="578" t="s">
        <v>412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408"/>
    </row>
    <row r="3" spans="1:14" ht="9.75" customHeight="1"/>
    <row r="4" spans="1:14" ht="15.75" customHeight="1">
      <c r="B4" s="575" t="s">
        <v>102</v>
      </c>
      <c r="C4" s="575"/>
      <c r="D4" s="596">
        <v>2014</v>
      </c>
      <c r="E4" s="596"/>
      <c r="F4" s="596">
        <v>2015</v>
      </c>
      <c r="G4" s="596"/>
      <c r="H4" s="596">
        <v>2016</v>
      </c>
      <c r="I4" s="596"/>
      <c r="J4" s="596">
        <v>2017</v>
      </c>
      <c r="K4" s="596"/>
      <c r="L4" s="596">
        <v>2018</v>
      </c>
      <c r="M4" s="596"/>
    </row>
    <row r="5" spans="1:14" s="237" customFormat="1" ht="40.5" customHeight="1">
      <c r="B5" s="577"/>
      <c r="C5" s="577"/>
      <c r="D5" s="257" t="s">
        <v>103</v>
      </c>
      <c r="E5" s="221" t="s">
        <v>541</v>
      </c>
      <c r="F5" s="257" t="s">
        <v>103</v>
      </c>
      <c r="G5" s="221" t="s">
        <v>541</v>
      </c>
      <c r="H5" s="257" t="s">
        <v>103</v>
      </c>
      <c r="I5" s="221" t="s">
        <v>541</v>
      </c>
      <c r="J5" s="257" t="s">
        <v>103</v>
      </c>
      <c r="K5" s="221" t="s">
        <v>541</v>
      </c>
      <c r="L5" s="257" t="s">
        <v>103</v>
      </c>
      <c r="M5" s="221" t="s">
        <v>541</v>
      </c>
    </row>
    <row r="6" spans="1:14" s="157" customFormat="1" ht="50.25" customHeight="1">
      <c r="B6" s="747" t="s">
        <v>104</v>
      </c>
      <c r="C6" s="748"/>
      <c r="D6" s="162">
        <v>1</v>
      </c>
      <c r="E6" s="163">
        <v>50</v>
      </c>
      <c r="F6" s="162"/>
      <c r="G6" s="163"/>
      <c r="H6" s="162"/>
      <c r="I6" s="163"/>
      <c r="J6" s="162"/>
      <c r="K6" s="163"/>
      <c r="L6" s="162"/>
      <c r="M6" s="163"/>
    </row>
    <row r="7" spans="1:14" s="157" customFormat="1" ht="12.75" customHeight="1">
      <c r="B7" s="564" t="s">
        <v>1475</v>
      </c>
      <c r="C7" s="564"/>
      <c r="D7" s="52"/>
      <c r="E7" s="59"/>
      <c r="F7" s="52"/>
      <c r="G7" s="59"/>
      <c r="H7" s="52"/>
      <c r="I7" s="59"/>
      <c r="J7" s="52"/>
      <c r="K7" s="59"/>
      <c r="L7" s="52">
        <v>1</v>
      </c>
      <c r="M7" s="59">
        <v>50</v>
      </c>
    </row>
    <row r="8" spans="1:14" s="60" customFormat="1" ht="26.25" customHeight="1">
      <c r="B8" s="565" t="s">
        <v>106</v>
      </c>
      <c r="C8" s="565"/>
      <c r="D8" s="165"/>
      <c r="E8" s="166"/>
      <c r="F8" s="165"/>
      <c r="G8" s="166"/>
      <c r="H8" s="165"/>
      <c r="I8" s="166"/>
      <c r="J8" s="165"/>
      <c r="K8" s="166"/>
      <c r="L8" s="165"/>
      <c r="M8" s="166"/>
    </row>
    <row r="9" spans="1:14" s="60" customFormat="1" ht="12.75" customHeight="1">
      <c r="B9" s="564" t="s">
        <v>107</v>
      </c>
      <c r="C9" s="564"/>
      <c r="D9" s="62"/>
      <c r="E9" s="63"/>
      <c r="F9" s="62"/>
      <c r="G9" s="63"/>
      <c r="H9" s="62"/>
      <c r="I9" s="63"/>
      <c r="J9" s="62"/>
      <c r="K9" s="63"/>
      <c r="L9" s="62"/>
      <c r="M9" s="63"/>
    </row>
    <row r="10" spans="1:14" s="60" customFormat="1">
      <c r="B10" s="566" t="s">
        <v>416</v>
      </c>
      <c r="C10" s="566"/>
      <c r="D10" s="165"/>
      <c r="E10" s="166"/>
      <c r="F10" s="165"/>
      <c r="G10" s="166"/>
      <c r="H10" s="165"/>
      <c r="I10" s="166"/>
      <c r="J10" s="165"/>
      <c r="K10" s="166"/>
      <c r="L10" s="165"/>
      <c r="M10" s="166"/>
    </row>
    <row r="11" spans="1:14" s="60" customFormat="1" ht="24" customHeight="1">
      <c r="B11" s="564" t="s">
        <v>108</v>
      </c>
      <c r="C11" s="564"/>
      <c r="D11" s="62">
        <v>1</v>
      </c>
      <c r="E11" s="63">
        <v>50</v>
      </c>
      <c r="F11" s="62">
        <v>1</v>
      </c>
      <c r="G11" s="63">
        <v>100</v>
      </c>
      <c r="H11" s="62">
        <v>6</v>
      </c>
      <c r="I11" s="63">
        <v>100</v>
      </c>
      <c r="J11" s="62">
        <v>1</v>
      </c>
      <c r="K11" s="63">
        <v>50</v>
      </c>
      <c r="L11" s="62">
        <v>1</v>
      </c>
      <c r="M11" s="63">
        <v>50</v>
      </c>
    </row>
    <row r="12" spans="1:14" s="60" customFormat="1" ht="24" customHeight="1">
      <c r="B12" s="565" t="s">
        <v>109</v>
      </c>
      <c r="C12" s="565"/>
      <c r="D12" s="165"/>
      <c r="E12" s="166"/>
      <c r="F12" s="165"/>
      <c r="G12" s="166"/>
      <c r="H12" s="165"/>
      <c r="I12" s="166"/>
      <c r="J12" s="165">
        <v>1</v>
      </c>
      <c r="K12" s="166">
        <v>50</v>
      </c>
      <c r="L12" s="165"/>
      <c r="M12" s="166"/>
    </row>
    <row r="13" spans="1:14" s="60" customFormat="1" ht="24" customHeight="1">
      <c r="B13" s="564" t="s">
        <v>110</v>
      </c>
      <c r="C13" s="564"/>
      <c r="D13" s="62"/>
      <c r="E13" s="63"/>
      <c r="F13" s="62"/>
      <c r="G13" s="63"/>
      <c r="H13" s="62"/>
      <c r="I13" s="63"/>
      <c r="J13" s="62">
        <v>1</v>
      </c>
      <c r="K13" s="63"/>
      <c r="L13" s="62"/>
      <c r="M13" s="63"/>
    </row>
    <row r="14" spans="1:14" s="60" customFormat="1" ht="24" customHeight="1">
      <c r="B14" s="565" t="s">
        <v>111</v>
      </c>
      <c r="C14" s="565"/>
      <c r="D14" s="165"/>
      <c r="E14" s="166"/>
      <c r="F14" s="165"/>
      <c r="G14" s="166"/>
      <c r="H14" s="165"/>
      <c r="I14" s="166"/>
      <c r="J14" s="165"/>
      <c r="K14" s="166"/>
      <c r="L14" s="165"/>
      <c r="M14" s="166"/>
    </row>
    <row r="15" spans="1:14" s="60" customFormat="1" ht="24" customHeight="1">
      <c r="B15" s="574" t="s">
        <v>1473</v>
      </c>
      <c r="C15" s="574"/>
      <c r="D15" s="62"/>
      <c r="E15" s="63"/>
      <c r="F15" s="62"/>
      <c r="G15" s="63"/>
      <c r="H15" s="62"/>
      <c r="I15" s="63"/>
      <c r="J15" s="62"/>
      <c r="K15" s="63"/>
      <c r="L15" s="62"/>
      <c r="M15" s="63"/>
    </row>
    <row r="16" spans="1:14" s="60" customFormat="1">
      <c r="B16" s="565" t="s">
        <v>618</v>
      </c>
      <c r="C16" s="565"/>
      <c r="D16" s="165"/>
      <c r="E16" s="166"/>
      <c r="F16" s="165"/>
      <c r="G16" s="166"/>
      <c r="H16" s="165"/>
      <c r="I16" s="166"/>
      <c r="J16" s="165"/>
      <c r="K16" s="166"/>
      <c r="L16" s="165"/>
      <c r="M16" s="166"/>
    </row>
    <row r="17" spans="1:14" ht="13.5" customHeight="1"/>
    <row r="18" spans="1:14" s="26" customFormat="1" ht="15">
      <c r="A18" s="584" t="s">
        <v>860</v>
      </c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357"/>
    </row>
    <row r="19" spans="1:14" s="26" customFormat="1" ht="15">
      <c r="A19" s="584" t="s">
        <v>413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357"/>
    </row>
    <row r="20" spans="1:14" ht="9" customHeight="1"/>
    <row r="21" spans="1:14">
      <c r="B21" s="605" t="s">
        <v>112</v>
      </c>
      <c r="C21" s="605"/>
      <c r="D21" s="596">
        <v>2014</v>
      </c>
      <c r="E21" s="596"/>
      <c r="F21" s="596">
        <v>2015</v>
      </c>
      <c r="G21" s="596"/>
      <c r="H21" s="596">
        <v>2016</v>
      </c>
      <c r="I21" s="596"/>
      <c r="J21" s="596">
        <v>2017</v>
      </c>
      <c r="K21" s="596"/>
      <c r="L21" s="596">
        <v>2018</v>
      </c>
      <c r="M21" s="596"/>
    </row>
    <row r="22" spans="1:14" ht="96.75" customHeight="1">
      <c r="B22" s="700"/>
      <c r="C22" s="700"/>
      <c r="D22" s="413" t="s">
        <v>687</v>
      </c>
      <c r="E22" s="414" t="s">
        <v>268</v>
      </c>
      <c r="F22" s="413" t="s">
        <v>687</v>
      </c>
      <c r="G22" s="414" t="s">
        <v>268</v>
      </c>
      <c r="H22" s="413" t="s">
        <v>687</v>
      </c>
      <c r="I22" s="414" t="s">
        <v>268</v>
      </c>
      <c r="J22" s="413" t="s">
        <v>687</v>
      </c>
      <c r="K22" s="414" t="s">
        <v>268</v>
      </c>
      <c r="L22" s="413" t="s">
        <v>687</v>
      </c>
      <c r="M22" s="414" t="s">
        <v>268</v>
      </c>
    </row>
    <row r="23" spans="1:14" s="157" customFormat="1" ht="11.4">
      <c r="B23" s="569" t="s">
        <v>921</v>
      </c>
      <c r="C23" s="569"/>
      <c r="D23" s="57"/>
      <c r="E23" s="346"/>
      <c r="F23" s="57">
        <v>1</v>
      </c>
      <c r="G23" s="346">
        <v>0.2</v>
      </c>
      <c r="H23" s="57">
        <v>3</v>
      </c>
      <c r="I23" s="346">
        <v>0.7</v>
      </c>
      <c r="J23" s="57"/>
      <c r="K23" s="346"/>
      <c r="L23" s="57">
        <v>1</v>
      </c>
      <c r="M23" s="346">
        <v>0.2</v>
      </c>
    </row>
    <row r="24" spans="1:14" s="157" customFormat="1" ht="11.4">
      <c r="B24" s="569" t="s">
        <v>922</v>
      </c>
      <c r="C24" s="569"/>
      <c r="D24" s="170"/>
      <c r="E24" s="164"/>
      <c r="F24" s="170"/>
      <c r="G24" s="164"/>
      <c r="H24" s="170"/>
      <c r="I24" s="164"/>
      <c r="J24" s="170"/>
      <c r="K24" s="164"/>
      <c r="L24" s="170"/>
      <c r="M24" s="164"/>
    </row>
    <row r="25" spans="1:14" s="157" customFormat="1" ht="11.4">
      <c r="B25" s="567" t="s">
        <v>923</v>
      </c>
      <c r="C25" s="567"/>
      <c r="D25" s="57"/>
      <c r="E25" s="346"/>
      <c r="F25" s="57"/>
      <c r="G25" s="346"/>
      <c r="H25" s="57">
        <v>2</v>
      </c>
      <c r="I25" s="346">
        <v>1.3</v>
      </c>
      <c r="J25" s="57">
        <v>2</v>
      </c>
      <c r="K25" s="346">
        <v>1.3</v>
      </c>
      <c r="L25" s="57">
        <v>1</v>
      </c>
      <c r="M25" s="346">
        <v>0.6</v>
      </c>
    </row>
    <row r="26" spans="1:14" s="157" customFormat="1" ht="11.4">
      <c r="B26" s="568" t="s">
        <v>924</v>
      </c>
      <c r="C26" s="568"/>
      <c r="D26" s="170"/>
      <c r="E26" s="164"/>
      <c r="F26" s="170"/>
      <c r="G26" s="164"/>
      <c r="H26" s="170"/>
      <c r="I26" s="394"/>
      <c r="J26" s="170"/>
      <c r="K26" s="164"/>
      <c r="L26" s="170"/>
      <c r="M26" s="164"/>
    </row>
    <row r="27" spans="1:14" s="157" customFormat="1" ht="11.4">
      <c r="B27" s="567" t="s">
        <v>925</v>
      </c>
      <c r="C27" s="567"/>
      <c r="D27" s="57"/>
      <c r="E27" s="346"/>
      <c r="F27" s="57"/>
      <c r="G27" s="346"/>
      <c r="H27" s="57"/>
      <c r="I27" s="346"/>
      <c r="J27" s="57"/>
      <c r="K27" s="346"/>
      <c r="L27" s="57"/>
      <c r="M27" s="346"/>
    </row>
    <row r="28" spans="1:14" s="157" customFormat="1" ht="11.4">
      <c r="B28" s="568" t="s">
        <v>926</v>
      </c>
      <c r="C28" s="568"/>
      <c r="D28" s="170"/>
      <c r="E28" s="164"/>
      <c r="F28" s="170"/>
      <c r="G28" s="164"/>
      <c r="H28" s="170"/>
      <c r="I28" s="164"/>
      <c r="J28" s="170"/>
      <c r="K28" s="164"/>
      <c r="L28" s="170"/>
      <c r="M28" s="164"/>
    </row>
    <row r="29" spans="1:14" s="157" customFormat="1" ht="11.4">
      <c r="B29" s="567" t="s">
        <v>927</v>
      </c>
      <c r="C29" s="567"/>
      <c r="D29" s="57"/>
      <c r="E29" s="346"/>
      <c r="F29" s="57"/>
      <c r="G29" s="346"/>
      <c r="H29" s="57"/>
      <c r="I29" s="346"/>
      <c r="J29" s="57"/>
      <c r="K29" s="346"/>
      <c r="L29" s="57"/>
      <c r="M29" s="346"/>
    </row>
    <row r="30" spans="1:14" s="157" customFormat="1" ht="11.4">
      <c r="B30" s="568" t="s">
        <v>928</v>
      </c>
      <c r="C30" s="568"/>
      <c r="D30" s="170"/>
      <c r="E30" s="164"/>
      <c r="F30" s="170"/>
      <c r="G30" s="164"/>
      <c r="H30" s="170"/>
      <c r="I30" s="164"/>
      <c r="J30" s="170"/>
      <c r="K30" s="164"/>
      <c r="L30" s="170"/>
      <c r="M30" s="164"/>
    </row>
    <row r="31" spans="1:14" s="157" customFormat="1" ht="11.4">
      <c r="B31" s="567" t="s">
        <v>929</v>
      </c>
      <c r="C31" s="567"/>
      <c r="D31" s="57"/>
      <c r="E31" s="346"/>
      <c r="F31" s="57"/>
      <c r="G31" s="346"/>
      <c r="H31" s="57"/>
      <c r="I31" s="346"/>
      <c r="J31" s="57"/>
      <c r="K31" s="346"/>
      <c r="L31" s="57"/>
      <c r="M31" s="346"/>
    </row>
    <row r="32" spans="1:14" s="157" customFormat="1" ht="11.4">
      <c r="B32" s="568" t="s">
        <v>930</v>
      </c>
      <c r="C32" s="568"/>
      <c r="D32" s="170"/>
      <c r="E32" s="164"/>
      <c r="F32" s="170"/>
      <c r="G32" s="164"/>
      <c r="H32" s="170"/>
      <c r="I32" s="164"/>
      <c r="J32" s="170"/>
      <c r="K32" s="164"/>
      <c r="L32" s="170"/>
      <c r="M32" s="164"/>
    </row>
    <row r="33" spans="2:13" s="157" customFormat="1" ht="11.4">
      <c r="B33" s="567" t="s">
        <v>931</v>
      </c>
      <c r="C33" s="567"/>
      <c r="D33" s="57"/>
      <c r="E33" s="346"/>
      <c r="F33" s="57"/>
      <c r="G33" s="346"/>
      <c r="H33" s="57"/>
      <c r="I33" s="346"/>
      <c r="J33" s="57"/>
      <c r="K33" s="346"/>
      <c r="L33" s="57"/>
      <c r="M33" s="346"/>
    </row>
    <row r="34" spans="2:13" s="157" customFormat="1" ht="11.4">
      <c r="B34" s="568" t="s">
        <v>932</v>
      </c>
      <c r="C34" s="568"/>
      <c r="D34" s="170"/>
      <c r="E34" s="164"/>
      <c r="F34" s="170"/>
      <c r="G34" s="164"/>
      <c r="H34" s="170"/>
      <c r="I34" s="164"/>
      <c r="J34" s="170"/>
      <c r="K34" s="164"/>
      <c r="L34" s="170"/>
      <c r="M34" s="164"/>
    </row>
    <row r="35" spans="2:13" s="157" customFormat="1" ht="11.4">
      <c r="B35" s="567" t="s">
        <v>933</v>
      </c>
      <c r="C35" s="567"/>
      <c r="D35" s="57">
        <v>1</v>
      </c>
      <c r="E35" s="346">
        <v>3.1</v>
      </c>
      <c r="F35" s="57"/>
      <c r="G35" s="346"/>
      <c r="H35" s="57"/>
      <c r="I35" s="348"/>
      <c r="J35" s="57"/>
      <c r="K35" s="346"/>
      <c r="L35" s="57"/>
      <c r="M35" s="346"/>
    </row>
    <row r="36" spans="2:13" s="157" customFormat="1" ht="11.4">
      <c r="B36" s="568" t="s">
        <v>934</v>
      </c>
      <c r="C36" s="568"/>
      <c r="D36" s="170">
        <v>1</v>
      </c>
      <c r="E36" s="164">
        <v>0.6</v>
      </c>
      <c r="F36" s="170"/>
      <c r="G36" s="164"/>
      <c r="H36" s="170"/>
      <c r="I36" s="164"/>
      <c r="J36" s="170"/>
      <c r="K36" s="164"/>
      <c r="L36" s="170"/>
      <c r="M36" s="164"/>
    </row>
    <row r="37" spans="2:13" s="157" customFormat="1" ht="11.4">
      <c r="B37" s="567" t="s">
        <v>935</v>
      </c>
      <c r="C37" s="567"/>
      <c r="D37" s="57"/>
      <c r="E37" s="346"/>
      <c r="F37" s="57"/>
      <c r="G37" s="346"/>
      <c r="H37" s="57"/>
      <c r="I37" s="346"/>
      <c r="J37" s="57"/>
      <c r="K37" s="346"/>
      <c r="L37" s="57"/>
      <c r="M37" s="346"/>
    </row>
    <row r="38" spans="2:13" s="157" customFormat="1" ht="11.4">
      <c r="B38" s="568" t="s">
        <v>936</v>
      </c>
      <c r="C38" s="568"/>
      <c r="D38" s="170"/>
      <c r="E38" s="164"/>
      <c r="F38" s="170"/>
      <c r="G38" s="164"/>
      <c r="H38" s="170">
        <v>1</v>
      </c>
      <c r="I38" s="164">
        <v>2.1</v>
      </c>
      <c r="J38" s="170"/>
      <c r="K38" s="164"/>
      <c r="L38" s="170"/>
      <c r="M38" s="164"/>
    </row>
    <row r="39" spans="2:13" s="157" customFormat="1" ht="11.4">
      <c r="B39" s="567" t="s">
        <v>937</v>
      </c>
      <c r="C39" s="567"/>
      <c r="D39" s="57"/>
      <c r="E39" s="346"/>
      <c r="F39" s="57"/>
      <c r="G39" s="346"/>
      <c r="H39" s="57"/>
      <c r="I39" s="346"/>
      <c r="J39" s="57"/>
      <c r="K39" s="346"/>
      <c r="L39" s="57"/>
      <c r="M39" s="346"/>
    </row>
    <row r="40" spans="2:13" s="157" customFormat="1" ht="11.4">
      <c r="B40" s="569" t="s">
        <v>532</v>
      </c>
      <c r="C40" s="569"/>
      <c r="D40" s="170">
        <f>SUM(D23:D39)</f>
        <v>2</v>
      </c>
      <c r="E40" s="326">
        <v>0.1</v>
      </c>
      <c r="F40" s="170">
        <f>SUM(F23:F39)</f>
        <v>1</v>
      </c>
      <c r="G40" s="326">
        <v>0.1</v>
      </c>
      <c r="H40" s="170">
        <f>SUM(H23:H39)</f>
        <v>6</v>
      </c>
      <c r="I40" s="326">
        <v>0.5</v>
      </c>
      <c r="J40" s="170">
        <f>SUM(J23:J39)</f>
        <v>2</v>
      </c>
      <c r="K40" s="326">
        <v>0.2</v>
      </c>
      <c r="L40" s="170">
        <f>SUM(L23:L39)</f>
        <v>2</v>
      </c>
      <c r="M40" s="326">
        <v>0.2</v>
      </c>
    </row>
  </sheetData>
  <mergeCells count="45">
    <mergeCell ref="A18:M18"/>
    <mergeCell ref="A19:M19"/>
    <mergeCell ref="B4:C5"/>
    <mergeCell ref="D4:E4"/>
    <mergeCell ref="F4:G4"/>
    <mergeCell ref="H4:I4"/>
    <mergeCell ref="J4:K4"/>
    <mergeCell ref="L4:M4"/>
    <mergeCell ref="B13:C13"/>
    <mergeCell ref="B14:C14"/>
    <mergeCell ref="A1:M1"/>
    <mergeCell ref="A2:M2"/>
    <mergeCell ref="B16:C16"/>
    <mergeCell ref="B6:C6"/>
    <mergeCell ref="B10:C10"/>
    <mergeCell ref="B7:C7"/>
    <mergeCell ref="B8:C8"/>
    <mergeCell ref="B9:C9"/>
    <mergeCell ref="B11:C11"/>
    <mergeCell ref="B12:C12"/>
    <mergeCell ref="J21:K21"/>
    <mergeCell ref="B15:C15"/>
    <mergeCell ref="B21:C22"/>
    <mergeCell ref="B26:C26"/>
    <mergeCell ref="L21:M21"/>
    <mergeCell ref="D21:E21"/>
    <mergeCell ref="F21:G21"/>
    <mergeCell ref="H21:I21"/>
    <mergeCell ref="B23:C23"/>
    <mergeCell ref="B24:C24"/>
    <mergeCell ref="B39:C39"/>
    <mergeCell ref="B40:C40"/>
    <mergeCell ref="B34:C34"/>
    <mergeCell ref="B35:C35"/>
    <mergeCell ref="B36:C36"/>
    <mergeCell ref="B37:C37"/>
    <mergeCell ref="B38:C38"/>
    <mergeCell ref="B25:C25"/>
    <mergeCell ref="B30:C30"/>
    <mergeCell ref="B31:C31"/>
    <mergeCell ref="B32:C32"/>
    <mergeCell ref="B33:C33"/>
    <mergeCell ref="B27:C27"/>
    <mergeCell ref="B28:C28"/>
    <mergeCell ref="B29:C29"/>
  </mergeCells>
  <phoneticPr fontId="2" type="noConversion"/>
  <pageMargins left="1.32" right="0.31" top="0.61" bottom="0.52" header="0.5" footer="0.28000000000000003"/>
  <pageSetup paperSize="9" orientation="portrait" r:id="rId1"/>
  <headerFooter alignWithMargins="0">
    <oddFooter>&amp;A</oddFooter>
  </headerFooter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40"/>
  <sheetViews>
    <sheetView workbookViewId="0"/>
  </sheetViews>
  <sheetFormatPr defaultColWidth="9.109375" defaultRowHeight="13.2"/>
  <cols>
    <col min="1" max="1" width="5.88671875" style="233" customWidth="1"/>
    <col min="2" max="2" width="5.5546875" style="233" customWidth="1"/>
    <col min="3" max="3" width="6.44140625" style="233" customWidth="1"/>
    <col min="4" max="4" width="7.33203125" style="233" customWidth="1"/>
    <col min="5" max="8" width="6.44140625" style="233" customWidth="1"/>
    <col min="9" max="9" width="6.33203125" style="233" customWidth="1"/>
    <col min="10" max="10" width="6.88671875" style="233" customWidth="1"/>
    <col min="11" max="11" width="6.5546875" style="233" customWidth="1"/>
    <col min="12" max="12" width="7.33203125" style="233" customWidth="1"/>
    <col min="13" max="13" width="6" style="233" customWidth="1"/>
    <col min="14" max="14" width="6.109375" style="233" customWidth="1"/>
    <col min="15" max="15" width="7.5546875" style="34" customWidth="1"/>
    <col min="16" max="38" width="9.109375" style="34"/>
    <col min="39" max="16384" width="9.109375" style="233"/>
  </cols>
  <sheetData>
    <row r="2" spans="1:38" s="1" customFormat="1" ht="15">
      <c r="A2" s="557" t="s">
        <v>1800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1:38" s="1" customFormat="1" ht="15">
      <c r="A3" s="557" t="s">
        <v>1805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</row>
    <row r="4" spans="1:38" ht="13.8">
      <c r="A4" s="378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</row>
    <row r="5" spans="1:38" ht="29.25" customHeight="1">
      <c r="B5" s="558" t="s">
        <v>562</v>
      </c>
      <c r="C5" s="558" t="s">
        <v>684</v>
      </c>
      <c r="D5" s="560" t="s">
        <v>268</v>
      </c>
      <c r="E5" s="200" t="s">
        <v>35</v>
      </c>
      <c r="F5" s="201"/>
      <c r="G5" s="201"/>
      <c r="H5" s="201"/>
      <c r="I5" s="200" t="s">
        <v>136</v>
      </c>
      <c r="J5" s="201"/>
      <c r="K5" s="201"/>
      <c r="L5" s="201"/>
    </row>
    <row r="6" spans="1:38" ht="105" customHeight="1">
      <c r="B6" s="559"/>
      <c r="C6" s="559"/>
      <c r="D6" s="561"/>
      <c r="E6" s="203" t="s">
        <v>138</v>
      </c>
      <c r="F6" s="204" t="s">
        <v>541</v>
      </c>
      <c r="G6" s="203" t="s">
        <v>139</v>
      </c>
      <c r="H6" s="204" t="s">
        <v>541</v>
      </c>
      <c r="I6" s="203" t="s">
        <v>685</v>
      </c>
      <c r="J6" s="205" t="s">
        <v>268</v>
      </c>
      <c r="K6" s="203" t="s">
        <v>686</v>
      </c>
      <c r="L6" s="205" t="s">
        <v>268</v>
      </c>
    </row>
    <row r="7" spans="1:38" s="7" customFormat="1" ht="13.8">
      <c r="B7" s="142">
        <v>2014</v>
      </c>
      <c r="C7" s="137"/>
      <c r="D7" s="134"/>
      <c r="E7" s="137"/>
      <c r="F7" s="137"/>
      <c r="G7" s="137"/>
      <c r="H7" s="137"/>
      <c r="I7" s="137"/>
      <c r="J7" s="143"/>
      <c r="K7" s="137"/>
      <c r="L7" s="143"/>
      <c r="O7" s="8"/>
      <c r="P7" s="9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s="7" customFormat="1" ht="13.8">
      <c r="B8" s="142">
        <v>2015</v>
      </c>
      <c r="C8" s="137">
        <v>2</v>
      </c>
      <c r="D8" s="134">
        <v>0.2</v>
      </c>
      <c r="E8" s="137">
        <v>1</v>
      </c>
      <c r="F8" s="137">
        <v>50</v>
      </c>
      <c r="G8" s="137">
        <v>1</v>
      </c>
      <c r="H8" s="137">
        <v>50</v>
      </c>
      <c r="I8" s="137">
        <v>2</v>
      </c>
      <c r="J8" s="143">
        <v>0.2</v>
      </c>
      <c r="K8" s="137"/>
      <c r="L8" s="143"/>
      <c r="O8" s="8"/>
      <c r="P8" s="9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s="7" customFormat="1" ht="13.8">
      <c r="B9" s="142">
        <v>2016</v>
      </c>
      <c r="C9" s="137"/>
      <c r="D9" s="144"/>
      <c r="E9" s="137"/>
      <c r="F9" s="137"/>
      <c r="G9" s="137"/>
      <c r="H9" s="137"/>
      <c r="I9" s="137"/>
      <c r="J9" s="143"/>
      <c r="K9" s="137"/>
      <c r="L9" s="143"/>
      <c r="O9" s="8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s="7" customFormat="1" ht="13.8">
      <c r="B10" s="142">
        <v>2017</v>
      </c>
      <c r="C10" s="137"/>
      <c r="D10" s="134"/>
      <c r="E10" s="137"/>
      <c r="F10" s="137"/>
      <c r="G10" s="137"/>
      <c r="H10" s="137"/>
      <c r="I10" s="137"/>
      <c r="J10" s="143"/>
      <c r="K10" s="137"/>
      <c r="L10" s="143"/>
      <c r="O10" s="8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s="7" customFormat="1" ht="13.8">
      <c r="B11" s="142">
        <v>2018</v>
      </c>
      <c r="C11" s="137"/>
      <c r="D11" s="134"/>
      <c r="E11" s="137"/>
      <c r="F11" s="137"/>
      <c r="G11" s="137"/>
      <c r="H11" s="137"/>
      <c r="I11" s="137"/>
      <c r="J11" s="143"/>
      <c r="K11" s="137"/>
      <c r="L11" s="143"/>
      <c r="O11" s="8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s="7" customFormat="1" ht="11.4">
      <c r="O12" s="8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s="7" customFormat="1"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O13" s="8"/>
      <c r="P13" s="9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s="7" customFormat="1"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O14" s="8"/>
      <c r="P14" s="9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s="7" customFormat="1"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O15" s="8"/>
      <c r="P15" s="9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s="7" customFormat="1"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O16" s="8"/>
      <c r="P16" s="9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s="1" customFormat="1" ht="12.75" customHeight="1">
      <c r="A17" s="557" t="s">
        <v>1801</v>
      </c>
      <c r="B17" s="557"/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O17" s="20"/>
      <c r="P17" s="21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</row>
    <row r="18" spans="1:38" s="1" customFormat="1" ht="15">
      <c r="A18" s="557" t="s">
        <v>1806</v>
      </c>
      <c r="B18" s="557"/>
      <c r="C18" s="557"/>
      <c r="D18" s="557"/>
      <c r="E18" s="557"/>
      <c r="F18" s="557"/>
      <c r="G18" s="557"/>
      <c r="H18" s="557"/>
      <c r="I18" s="557"/>
      <c r="J18" s="557"/>
      <c r="K18" s="557"/>
      <c r="L18" s="557"/>
      <c r="M18" s="557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</row>
    <row r="19" spans="1:38" s="7" customFormat="1"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s="7" customFormat="1">
      <c r="B20" s="208" t="s">
        <v>269</v>
      </c>
      <c r="C20" s="209" t="s">
        <v>270</v>
      </c>
      <c r="D20" s="210"/>
      <c r="E20" s="210"/>
      <c r="F20" s="210"/>
      <c r="G20" s="210"/>
      <c r="H20" s="210"/>
      <c r="I20" s="210"/>
      <c r="J20" s="210"/>
      <c r="K20" s="210"/>
      <c r="L20" s="210"/>
      <c r="M20" s="33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s="7" customFormat="1">
      <c r="B21" s="212" t="s">
        <v>271</v>
      </c>
      <c r="C21" s="213" t="s">
        <v>546</v>
      </c>
      <c r="D21" s="213" t="s">
        <v>272</v>
      </c>
      <c r="E21" s="213" t="s">
        <v>273</v>
      </c>
      <c r="F21" s="213" t="s">
        <v>274</v>
      </c>
      <c r="G21" s="213" t="s">
        <v>275</v>
      </c>
      <c r="H21" s="213" t="s">
        <v>276</v>
      </c>
      <c r="I21" s="213" t="s">
        <v>277</v>
      </c>
      <c r="J21" s="213" t="s">
        <v>327</v>
      </c>
      <c r="K21" s="155" t="s">
        <v>328</v>
      </c>
      <c r="L21" s="214" t="s">
        <v>1770</v>
      </c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8" s="7" customFormat="1" ht="13.8">
      <c r="B22" s="142">
        <v>2014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8" s="7" customFormat="1" ht="13.8">
      <c r="B23" s="142">
        <v>2015</v>
      </c>
      <c r="C23" s="134"/>
      <c r="D23" s="134"/>
      <c r="E23" s="134"/>
      <c r="F23" s="134">
        <v>1</v>
      </c>
      <c r="G23" s="134"/>
      <c r="H23" s="134"/>
      <c r="I23" s="134"/>
      <c r="J23" s="134">
        <v>1</v>
      </c>
      <c r="K23" s="134"/>
      <c r="L23" s="134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8" s="7" customFormat="1" ht="13.8">
      <c r="B24" s="142">
        <v>2016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8" s="7" customFormat="1" ht="13.8">
      <c r="B25" s="142">
        <v>2017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8" s="7" customFormat="1" ht="13.8">
      <c r="B26" s="142">
        <v>2018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8" s="7" customFormat="1" ht="11.4"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s="7" customFormat="1" ht="11.4"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s="7" customFormat="1" ht="11.4"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s="7" customFormat="1" ht="11.4"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s="7" customFormat="1" ht="11.4"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s="1" customFormat="1" ht="15">
      <c r="A32" s="557" t="s">
        <v>1802</v>
      </c>
      <c r="B32" s="557"/>
      <c r="C32" s="557"/>
      <c r="D32" s="557"/>
      <c r="E32" s="557"/>
      <c r="F32" s="557"/>
      <c r="G32" s="557"/>
      <c r="H32" s="557"/>
      <c r="I32" s="557"/>
      <c r="J32" s="557"/>
      <c r="K32" s="557"/>
      <c r="L32" s="557"/>
      <c r="M32" s="557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</row>
    <row r="33" spans="1:38" s="1" customFormat="1" ht="15">
      <c r="A33" s="557" t="s">
        <v>1807</v>
      </c>
      <c r="B33" s="557"/>
      <c r="C33" s="557"/>
      <c r="D33" s="557"/>
      <c r="E33" s="557"/>
      <c r="F33" s="557"/>
      <c r="G33" s="557"/>
      <c r="H33" s="557"/>
      <c r="I33" s="557"/>
      <c r="J33" s="557"/>
      <c r="K33" s="557"/>
      <c r="L33" s="557"/>
      <c r="M33" s="557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</row>
    <row r="34" spans="1:38" s="7" customFormat="1" ht="11.4"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s="7" customFormat="1" ht="22.8">
      <c r="A35" s="216" t="s">
        <v>527</v>
      </c>
      <c r="B35" s="204" t="s">
        <v>542</v>
      </c>
      <c r="C35" s="204" t="s">
        <v>543</v>
      </c>
      <c r="D35" s="204" t="s">
        <v>544</v>
      </c>
      <c r="E35" s="204" t="s">
        <v>545</v>
      </c>
      <c r="F35" s="204" t="s">
        <v>329</v>
      </c>
      <c r="G35" s="204" t="s">
        <v>330</v>
      </c>
      <c r="H35" s="204" t="s">
        <v>331</v>
      </c>
      <c r="I35" s="204" t="s">
        <v>332</v>
      </c>
      <c r="J35" s="204" t="s">
        <v>333</v>
      </c>
      <c r="K35" s="204" t="s">
        <v>334</v>
      </c>
      <c r="L35" s="204" t="s">
        <v>99</v>
      </c>
      <c r="M35" s="181" t="s">
        <v>100</v>
      </c>
      <c r="N35" s="216" t="s">
        <v>101</v>
      </c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s="7" customFormat="1" ht="13.8">
      <c r="A36" s="142">
        <v>2014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296">
        <f>SUM(B36:M36)</f>
        <v>0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s="7" customFormat="1" ht="13.8">
      <c r="A37" s="142">
        <v>2015</v>
      </c>
      <c r="B37" s="162"/>
      <c r="C37" s="162"/>
      <c r="D37" s="162">
        <v>2</v>
      </c>
      <c r="E37" s="162"/>
      <c r="F37" s="162"/>
      <c r="G37" s="162"/>
      <c r="H37" s="162"/>
      <c r="I37" s="162"/>
      <c r="J37" s="162"/>
      <c r="K37" s="162"/>
      <c r="L37" s="162"/>
      <c r="M37" s="162"/>
      <c r="N37" s="162">
        <f>SUM(B37:M37)</f>
        <v>2</v>
      </c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s="7" customFormat="1" ht="13.8">
      <c r="A38" s="142">
        <v>2016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>
        <f>SUM(B38:M38)</f>
        <v>0</v>
      </c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s="7" customFormat="1" ht="13.8">
      <c r="A39" s="142">
        <v>2017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>
        <f>SUM(B39:M39)</f>
        <v>0</v>
      </c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s="7" customFormat="1" ht="13.8">
      <c r="A40" s="142">
        <v>2018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>
        <f>SUM(B40:M40)</f>
        <v>0</v>
      </c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</sheetData>
  <mergeCells count="9">
    <mergeCell ref="A18:M18"/>
    <mergeCell ref="A32:M32"/>
    <mergeCell ref="A33:M33"/>
    <mergeCell ref="A2:M2"/>
    <mergeCell ref="A3:M3"/>
    <mergeCell ref="B5:B6"/>
    <mergeCell ref="C5:C6"/>
    <mergeCell ref="D5:D6"/>
    <mergeCell ref="A17:M17"/>
  </mergeCells>
  <pageMargins left="1.04" right="0.27" top="0.49" bottom="0.5" header="0.35" footer="0.28000000000000003"/>
  <pageSetup paperSize="9" orientation="portrait" r:id="rId1"/>
  <headerFooter alignWithMargins="0">
    <oddFooter>&amp;A</oddFooter>
  </headerFooter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/>
  </sheetViews>
  <sheetFormatPr defaultColWidth="9.109375" defaultRowHeight="13.2"/>
  <cols>
    <col min="1" max="1" width="24.33203125" style="34" customWidth="1"/>
    <col min="2" max="2" width="5.6640625" style="34" customWidth="1"/>
    <col min="3" max="3" width="6.109375" style="34" customWidth="1"/>
    <col min="4" max="4" width="5.6640625" style="34" customWidth="1"/>
    <col min="5" max="5" width="6.109375" style="34" customWidth="1"/>
    <col min="6" max="6" width="5.6640625" style="34" customWidth="1"/>
    <col min="7" max="7" width="6.109375" style="34" customWidth="1"/>
    <col min="8" max="8" width="5.6640625" style="34" customWidth="1"/>
    <col min="9" max="9" width="6.109375" style="34" customWidth="1"/>
    <col min="10" max="10" width="5.6640625" style="34" customWidth="1"/>
    <col min="11" max="11" width="6.109375" style="34" customWidth="1"/>
    <col min="12" max="12" width="4.88671875" style="34" customWidth="1"/>
    <col min="13" max="16384" width="9.109375" style="34"/>
  </cols>
  <sheetData>
    <row r="1" spans="1:12" ht="15.75" customHeight="1">
      <c r="A1" s="578" t="s">
        <v>1803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408"/>
    </row>
    <row r="2" spans="1:12" ht="15.75" customHeight="1">
      <c r="A2" s="578" t="s">
        <v>1808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408"/>
    </row>
    <row r="3" spans="1:12" ht="9" customHeight="1"/>
    <row r="4" spans="1:12" ht="12.75" customHeight="1">
      <c r="A4" s="572" t="s">
        <v>102</v>
      </c>
      <c r="B4" s="596">
        <v>2014</v>
      </c>
      <c r="C4" s="596"/>
      <c r="D4" s="596">
        <v>2015</v>
      </c>
      <c r="E4" s="596"/>
      <c r="F4" s="596">
        <v>2016</v>
      </c>
      <c r="G4" s="596"/>
      <c r="H4" s="596">
        <v>2017</v>
      </c>
      <c r="I4" s="596"/>
      <c r="J4" s="596">
        <v>2018</v>
      </c>
      <c r="K4" s="596"/>
    </row>
    <row r="5" spans="1:12" ht="39.6">
      <c r="A5" s="573"/>
      <c r="B5" s="257" t="s">
        <v>103</v>
      </c>
      <c r="C5" s="221" t="s">
        <v>541</v>
      </c>
      <c r="D5" s="257" t="s">
        <v>103</v>
      </c>
      <c r="E5" s="221" t="s">
        <v>541</v>
      </c>
      <c r="F5" s="257" t="s">
        <v>103</v>
      </c>
      <c r="G5" s="221" t="s">
        <v>541</v>
      </c>
      <c r="H5" s="257" t="s">
        <v>103</v>
      </c>
      <c r="I5" s="221" t="s">
        <v>541</v>
      </c>
      <c r="J5" s="257" t="s">
        <v>103</v>
      </c>
      <c r="K5" s="221" t="s">
        <v>541</v>
      </c>
    </row>
    <row r="6" spans="1:12" ht="45.75" customHeight="1">
      <c r="A6" s="406" t="s">
        <v>104</v>
      </c>
      <c r="B6" s="190"/>
      <c r="C6" s="189"/>
      <c r="D6" s="190"/>
      <c r="E6" s="189"/>
      <c r="F6" s="190"/>
      <c r="G6" s="189"/>
      <c r="H6" s="190"/>
      <c r="I6" s="189"/>
      <c r="J6" s="190"/>
      <c r="K6" s="189"/>
    </row>
    <row r="7" spans="1:12" ht="24.75" customHeight="1">
      <c r="A7" s="187" t="s">
        <v>105</v>
      </c>
      <c r="B7" s="190"/>
      <c r="C7" s="189"/>
      <c r="D7" s="190"/>
      <c r="E7" s="189"/>
      <c r="F7" s="190"/>
      <c r="G7" s="189"/>
      <c r="H7" s="190"/>
      <c r="I7" s="189"/>
      <c r="J7" s="190"/>
      <c r="K7" s="189"/>
    </row>
    <row r="8" spans="1:12" ht="26.25" customHeight="1">
      <c r="A8" s="187" t="s">
        <v>106</v>
      </c>
      <c r="B8" s="318"/>
      <c r="C8" s="317"/>
      <c r="D8" s="318">
        <v>1</v>
      </c>
      <c r="E8" s="317">
        <v>50</v>
      </c>
      <c r="F8" s="318"/>
      <c r="G8" s="317"/>
      <c r="H8" s="318"/>
      <c r="I8" s="317"/>
      <c r="J8" s="318"/>
      <c r="K8" s="317"/>
    </row>
    <row r="9" spans="1:12" ht="14.25" customHeight="1">
      <c r="A9" s="410" t="s">
        <v>107</v>
      </c>
      <c r="B9" s="318"/>
      <c r="C9" s="317"/>
      <c r="D9" s="318"/>
      <c r="E9" s="317"/>
      <c r="F9" s="318"/>
      <c r="G9" s="317"/>
      <c r="H9" s="318"/>
      <c r="I9" s="317"/>
      <c r="J9" s="318"/>
      <c r="K9" s="317"/>
    </row>
    <row r="10" spans="1:12" ht="12.75" customHeight="1">
      <c r="A10" s="411" t="s">
        <v>1113</v>
      </c>
      <c r="B10" s="411"/>
      <c r="C10" s="317"/>
      <c r="D10" s="318"/>
      <c r="E10" s="317"/>
      <c r="F10" s="165"/>
      <c r="G10" s="166"/>
      <c r="H10" s="318"/>
      <c r="I10" s="317"/>
      <c r="J10" s="318"/>
      <c r="K10" s="317"/>
    </row>
    <row r="11" spans="1:12" ht="24.75" customHeight="1">
      <c r="A11" s="187" t="s">
        <v>108</v>
      </c>
      <c r="B11" s="318"/>
      <c r="C11" s="317"/>
      <c r="D11" s="318">
        <v>1</v>
      </c>
      <c r="E11" s="317">
        <v>50</v>
      </c>
      <c r="H11" s="318"/>
      <c r="I11" s="317"/>
      <c r="J11" s="318"/>
      <c r="K11" s="317"/>
    </row>
    <row r="12" spans="1:12" ht="25.5" customHeight="1">
      <c r="A12" s="187" t="s">
        <v>109</v>
      </c>
      <c r="B12" s="318"/>
      <c r="C12" s="317"/>
      <c r="D12" s="318"/>
      <c r="E12" s="317"/>
      <c r="F12" s="318"/>
      <c r="G12" s="317"/>
      <c r="H12" s="318"/>
      <c r="I12" s="317"/>
      <c r="J12" s="318"/>
      <c r="K12" s="317"/>
    </row>
    <row r="13" spans="1:12" ht="26.25" customHeight="1">
      <c r="A13" s="187" t="s">
        <v>1428</v>
      </c>
      <c r="B13" s="318"/>
      <c r="C13" s="317"/>
      <c r="D13" s="318"/>
      <c r="E13" s="317"/>
      <c r="F13" s="318"/>
      <c r="G13" s="317"/>
      <c r="H13" s="318"/>
      <c r="I13" s="317"/>
      <c r="J13" s="318"/>
      <c r="K13" s="317"/>
    </row>
    <row r="14" spans="1:12" ht="26.25" customHeight="1">
      <c r="A14" s="187" t="s">
        <v>1483</v>
      </c>
      <c r="B14" s="318"/>
      <c r="C14" s="317"/>
      <c r="D14" s="318"/>
      <c r="E14" s="317"/>
      <c r="F14" s="318"/>
      <c r="G14" s="317"/>
      <c r="H14" s="318"/>
      <c r="I14" s="317"/>
      <c r="J14" s="318"/>
      <c r="K14" s="317"/>
    </row>
    <row r="15" spans="1:12" ht="26.25" customHeight="1">
      <c r="A15" s="321" t="s">
        <v>1473</v>
      </c>
      <c r="B15" s="321"/>
      <c r="C15" s="317"/>
      <c r="D15" s="318"/>
      <c r="E15" s="317"/>
      <c r="F15" s="318"/>
      <c r="G15" s="317"/>
      <c r="H15" s="318"/>
      <c r="I15" s="317"/>
      <c r="J15" s="318"/>
      <c r="K15" s="317"/>
    </row>
    <row r="16" spans="1:12" ht="13.5" customHeight="1">
      <c r="A16" s="412" t="s">
        <v>618</v>
      </c>
      <c r="B16" s="165"/>
      <c r="C16" s="166"/>
      <c r="D16" s="165"/>
      <c r="E16" s="166"/>
      <c r="F16" s="165"/>
      <c r="G16" s="166"/>
      <c r="H16" s="165"/>
      <c r="I16" s="166"/>
      <c r="J16" s="165"/>
      <c r="K16" s="166"/>
    </row>
    <row r="18" spans="1:11" s="26" customFormat="1" ht="15">
      <c r="A18" s="584" t="s">
        <v>1804</v>
      </c>
      <c r="B18" s="584"/>
      <c r="C18" s="584"/>
      <c r="D18" s="584"/>
      <c r="E18" s="584"/>
      <c r="F18" s="584"/>
      <c r="G18" s="584"/>
      <c r="H18" s="584"/>
      <c r="I18" s="584"/>
      <c r="J18" s="584"/>
      <c r="K18" s="584"/>
    </row>
    <row r="19" spans="1:11" s="26" customFormat="1" ht="15">
      <c r="A19" s="584" t="s">
        <v>1809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</row>
    <row r="20" spans="1:11" ht="9" customHeight="1"/>
    <row r="21" spans="1:11">
      <c r="A21" s="407"/>
      <c r="B21" s="742">
        <v>2014</v>
      </c>
      <c r="C21" s="742"/>
      <c r="D21" s="742">
        <v>2015</v>
      </c>
      <c r="E21" s="742"/>
      <c r="F21" s="742">
        <v>2016</v>
      </c>
      <c r="G21" s="742"/>
      <c r="H21" s="742">
        <v>2017</v>
      </c>
      <c r="I21" s="742"/>
      <c r="J21" s="742">
        <v>2018</v>
      </c>
      <c r="K21" s="742"/>
    </row>
    <row r="22" spans="1:11" ht="110.25" customHeight="1">
      <c r="A22" s="409" t="s">
        <v>112</v>
      </c>
      <c r="B22" s="323" t="s">
        <v>687</v>
      </c>
      <c r="C22" s="324" t="s">
        <v>268</v>
      </c>
      <c r="D22" s="323" t="s">
        <v>687</v>
      </c>
      <c r="E22" s="324" t="s">
        <v>268</v>
      </c>
      <c r="F22" s="323" t="s">
        <v>687</v>
      </c>
      <c r="G22" s="324" t="s">
        <v>268</v>
      </c>
      <c r="H22" s="323" t="s">
        <v>687</v>
      </c>
      <c r="I22" s="324" t="s">
        <v>268</v>
      </c>
      <c r="J22" s="323" t="s">
        <v>687</v>
      </c>
      <c r="K22" s="324" t="s">
        <v>268</v>
      </c>
    </row>
    <row r="23" spans="1:11" s="157" customFormat="1" ht="11.4">
      <c r="A23" s="157" t="s">
        <v>921</v>
      </c>
      <c r="B23" s="192"/>
      <c r="C23" s="193"/>
      <c r="D23" s="192"/>
      <c r="E23" s="193"/>
      <c r="F23" s="192"/>
      <c r="G23" s="193"/>
      <c r="H23" s="192"/>
      <c r="I23" s="193"/>
      <c r="J23" s="192"/>
      <c r="K23" s="193"/>
    </row>
    <row r="24" spans="1:11" s="157" customFormat="1" ht="11.4">
      <c r="A24" s="191" t="s">
        <v>922</v>
      </c>
      <c r="B24" s="192"/>
      <c r="C24" s="193"/>
      <c r="D24" s="192"/>
      <c r="E24" s="193"/>
      <c r="F24" s="192"/>
      <c r="G24" s="193"/>
      <c r="H24" s="192"/>
      <c r="I24" s="193"/>
      <c r="J24" s="192"/>
      <c r="K24" s="193"/>
    </row>
    <row r="25" spans="1:11" s="157" customFormat="1" ht="11.4">
      <c r="A25" s="171" t="s">
        <v>923</v>
      </c>
      <c r="B25" s="170"/>
      <c r="C25" s="164"/>
      <c r="D25" s="170"/>
      <c r="E25" s="164"/>
      <c r="F25" s="170"/>
      <c r="G25" s="164"/>
      <c r="H25" s="170"/>
      <c r="I25" s="164"/>
      <c r="J25" s="170"/>
      <c r="K25" s="164"/>
    </row>
    <row r="26" spans="1:11" s="157" customFormat="1" ht="11.4">
      <c r="A26" s="347" t="s">
        <v>924</v>
      </c>
      <c r="B26" s="57"/>
      <c r="C26" s="346"/>
      <c r="D26" s="57"/>
      <c r="E26" s="346"/>
      <c r="F26" s="57"/>
      <c r="G26" s="346"/>
      <c r="H26" s="57"/>
      <c r="I26" s="346"/>
      <c r="J26" s="57"/>
      <c r="K26" s="346"/>
    </row>
    <row r="27" spans="1:11" s="157" customFormat="1" ht="11.4">
      <c r="A27" s="171" t="s">
        <v>925</v>
      </c>
      <c r="B27" s="170"/>
      <c r="C27" s="164"/>
      <c r="D27" s="170"/>
      <c r="E27" s="164"/>
      <c r="F27" s="170"/>
      <c r="G27" s="164"/>
      <c r="H27" s="170"/>
      <c r="I27" s="164"/>
      <c r="J27" s="170"/>
      <c r="K27" s="164"/>
    </row>
    <row r="28" spans="1:11" s="157" customFormat="1" ht="11.4">
      <c r="A28" s="347" t="s">
        <v>926</v>
      </c>
      <c r="B28" s="57"/>
      <c r="C28" s="348"/>
      <c r="D28" s="57"/>
      <c r="E28" s="346"/>
      <c r="F28" s="57"/>
      <c r="G28" s="348"/>
      <c r="H28" s="57"/>
      <c r="I28" s="346"/>
      <c r="J28" s="57"/>
      <c r="K28" s="348"/>
    </row>
    <row r="29" spans="1:11" s="157" customFormat="1" ht="11.4">
      <c r="A29" s="171" t="s">
        <v>927</v>
      </c>
      <c r="B29" s="170"/>
      <c r="C29" s="164"/>
      <c r="D29" s="170"/>
      <c r="E29" s="164"/>
      <c r="F29" s="170"/>
      <c r="G29" s="164"/>
      <c r="H29" s="170"/>
      <c r="I29" s="164"/>
      <c r="J29" s="170"/>
      <c r="K29" s="164"/>
    </row>
    <row r="30" spans="1:11" s="157" customFormat="1" ht="11.4">
      <c r="A30" s="347" t="s">
        <v>928</v>
      </c>
      <c r="B30" s="57"/>
      <c r="C30" s="346"/>
      <c r="D30" s="57"/>
      <c r="E30" s="346"/>
      <c r="F30" s="57"/>
      <c r="G30" s="346"/>
      <c r="H30" s="57"/>
      <c r="I30" s="346"/>
      <c r="J30" s="57"/>
      <c r="K30" s="346"/>
    </row>
    <row r="31" spans="1:11" s="157" customFormat="1" ht="11.4">
      <c r="A31" s="171" t="s">
        <v>929</v>
      </c>
      <c r="B31" s="170"/>
      <c r="C31" s="164"/>
      <c r="D31" s="170"/>
      <c r="E31" s="164"/>
      <c r="F31" s="170"/>
      <c r="G31" s="164"/>
      <c r="H31" s="170"/>
      <c r="I31" s="164"/>
      <c r="J31" s="170"/>
      <c r="K31" s="164"/>
    </row>
    <row r="32" spans="1:11" s="157" customFormat="1" ht="11.4">
      <c r="A32" s="347" t="s">
        <v>930</v>
      </c>
      <c r="B32" s="57"/>
      <c r="C32" s="346"/>
      <c r="D32" s="57"/>
      <c r="E32" s="346"/>
      <c r="F32" s="57"/>
      <c r="G32" s="346"/>
      <c r="H32" s="57"/>
      <c r="I32" s="346"/>
      <c r="J32" s="57"/>
      <c r="K32" s="346"/>
    </row>
    <row r="33" spans="1:11" s="157" customFormat="1" ht="11.4">
      <c r="A33" s="171" t="s">
        <v>931</v>
      </c>
      <c r="B33" s="170"/>
      <c r="C33" s="164"/>
      <c r="D33" s="170"/>
      <c r="E33" s="164"/>
      <c r="F33" s="170"/>
      <c r="G33" s="164"/>
      <c r="H33" s="170"/>
      <c r="I33" s="164"/>
      <c r="J33" s="170"/>
      <c r="K33" s="164"/>
    </row>
    <row r="34" spans="1:11" s="157" customFormat="1" ht="11.4">
      <c r="A34" s="347" t="s">
        <v>932</v>
      </c>
      <c r="B34" s="57"/>
      <c r="C34" s="346"/>
      <c r="D34" s="57"/>
      <c r="E34" s="346"/>
      <c r="F34" s="57"/>
      <c r="G34" s="346"/>
      <c r="H34" s="57"/>
      <c r="I34" s="346"/>
      <c r="J34" s="57"/>
      <c r="K34" s="346"/>
    </row>
    <row r="35" spans="1:11" s="157" customFormat="1" ht="11.4">
      <c r="A35" s="171" t="s">
        <v>933</v>
      </c>
      <c r="B35" s="170"/>
      <c r="C35" s="164"/>
      <c r="D35" s="170"/>
      <c r="E35" s="164"/>
      <c r="F35" s="170"/>
      <c r="G35" s="164"/>
      <c r="H35" s="170"/>
      <c r="I35" s="164"/>
      <c r="J35" s="170"/>
      <c r="K35" s="164"/>
    </row>
    <row r="36" spans="1:11" s="157" customFormat="1" ht="11.4">
      <c r="A36" s="347" t="s">
        <v>934</v>
      </c>
      <c r="B36" s="57">
        <v>2</v>
      </c>
      <c r="C36" s="346">
        <v>1.2</v>
      </c>
      <c r="D36" s="57"/>
      <c r="E36" s="346"/>
      <c r="F36" s="57"/>
      <c r="G36" s="346"/>
      <c r="H36" s="57"/>
      <c r="I36" s="346"/>
      <c r="J36" s="57"/>
      <c r="K36" s="346"/>
    </row>
    <row r="37" spans="1:11" s="157" customFormat="1" ht="11.4">
      <c r="A37" s="171" t="s">
        <v>935</v>
      </c>
      <c r="B37" s="170"/>
      <c r="C37" s="164"/>
      <c r="D37" s="170"/>
      <c r="E37" s="164"/>
      <c r="F37" s="170"/>
      <c r="G37" s="164"/>
      <c r="H37" s="170"/>
      <c r="I37" s="164"/>
      <c r="J37" s="170"/>
      <c r="K37" s="164"/>
    </row>
    <row r="38" spans="1:11" s="157" customFormat="1" ht="11.4">
      <c r="A38" s="347" t="s">
        <v>936</v>
      </c>
      <c r="B38" s="57"/>
      <c r="C38" s="346"/>
      <c r="D38" s="57"/>
      <c r="E38" s="346"/>
      <c r="F38" s="57"/>
      <c r="G38" s="346"/>
      <c r="H38" s="57"/>
      <c r="I38" s="346"/>
      <c r="J38" s="57"/>
      <c r="K38" s="346"/>
    </row>
    <row r="39" spans="1:11" s="157" customFormat="1" ht="11.4">
      <c r="A39" s="195" t="s">
        <v>937</v>
      </c>
      <c r="B39" s="192"/>
      <c r="C39" s="193"/>
      <c r="D39" s="192"/>
      <c r="E39" s="193"/>
      <c r="F39" s="192"/>
      <c r="G39" s="193"/>
      <c r="H39" s="192"/>
      <c r="I39" s="193"/>
      <c r="J39" s="192"/>
      <c r="K39" s="193"/>
    </row>
    <row r="40" spans="1:11" s="157" customFormat="1" ht="11.4">
      <c r="A40" s="169" t="s">
        <v>532</v>
      </c>
      <c r="B40" s="170">
        <v>2</v>
      </c>
      <c r="C40" s="326">
        <v>0.2</v>
      </c>
      <c r="D40" s="170">
        <v>0</v>
      </c>
      <c r="E40" s="326">
        <v>0</v>
      </c>
      <c r="F40" s="170">
        <v>0</v>
      </c>
      <c r="G40" s="326">
        <v>0</v>
      </c>
      <c r="H40" s="170">
        <v>0</v>
      </c>
      <c r="I40" s="326">
        <v>0</v>
      </c>
      <c r="J40" s="170">
        <v>0</v>
      </c>
      <c r="K40" s="326">
        <v>0</v>
      </c>
    </row>
  </sheetData>
  <mergeCells count="15">
    <mergeCell ref="A1:K1"/>
    <mergeCell ref="A2:K2"/>
    <mergeCell ref="A4:A5"/>
    <mergeCell ref="B4:C4"/>
    <mergeCell ref="D4:E4"/>
    <mergeCell ref="F4:G4"/>
    <mergeCell ref="H4:I4"/>
    <mergeCell ref="J4:K4"/>
    <mergeCell ref="A18:K18"/>
    <mergeCell ref="A19:K19"/>
    <mergeCell ref="B21:C21"/>
    <mergeCell ref="D21:E21"/>
    <mergeCell ref="F21:G21"/>
    <mergeCell ref="H21:I21"/>
    <mergeCell ref="J21:K21"/>
  </mergeCells>
  <pageMargins left="1.1811023622047245" right="0.43307086614173229" top="0.62992125984251968" bottom="0.59055118110236227" header="0.51181102362204722" footer="0.31496062992125984"/>
  <pageSetup paperSize="9" orientation="portrait" r:id="rId1"/>
  <headerFooter alignWithMargins="0">
    <oddFooter>&amp;A</oddFooter>
  </headerFooter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/>
  </sheetViews>
  <sheetFormatPr defaultColWidth="9.109375" defaultRowHeight="13.2"/>
  <cols>
    <col min="1" max="1" width="6.109375" style="233" customWidth="1"/>
    <col min="2" max="2" width="9.109375" style="233"/>
    <col min="3" max="3" width="10" style="233" customWidth="1"/>
    <col min="4" max="4" width="9.6640625" style="233" customWidth="1"/>
    <col min="5" max="5" width="8.33203125" style="233" customWidth="1"/>
    <col min="6" max="6" width="9.109375" style="233"/>
    <col min="7" max="7" width="9.6640625" style="233" customWidth="1"/>
    <col min="8" max="8" width="9.109375" style="233"/>
    <col min="9" max="9" width="7.6640625" style="233" customWidth="1"/>
    <col min="10" max="10" width="10.33203125" style="233" customWidth="1"/>
    <col min="11" max="16384" width="9.109375" style="233"/>
  </cols>
  <sheetData>
    <row r="1" spans="1:10" ht="15">
      <c r="A1" s="593" t="s">
        <v>64</v>
      </c>
      <c r="B1" s="593"/>
      <c r="C1" s="593"/>
      <c r="D1" s="593"/>
      <c r="E1" s="593"/>
      <c r="F1" s="593"/>
      <c r="G1" s="593"/>
      <c r="H1" s="593"/>
      <c r="I1" s="593"/>
      <c r="J1" s="593"/>
    </row>
    <row r="2" spans="1:10" ht="15">
      <c r="A2" s="593" t="s">
        <v>833</v>
      </c>
      <c r="B2" s="593"/>
      <c r="C2" s="593"/>
      <c r="D2" s="593"/>
      <c r="E2" s="593"/>
      <c r="F2" s="593"/>
      <c r="G2" s="593"/>
      <c r="H2" s="593"/>
      <c r="I2" s="593"/>
      <c r="J2" s="593"/>
    </row>
    <row r="4" spans="1:10" ht="24.75" customHeight="1">
      <c r="A4" s="594" t="s">
        <v>527</v>
      </c>
      <c r="B4" s="200" t="s">
        <v>142</v>
      </c>
      <c r="C4" s="200"/>
      <c r="D4" s="200"/>
      <c r="E4" s="200"/>
      <c r="F4" s="200" t="s">
        <v>143</v>
      </c>
      <c r="G4" s="200"/>
      <c r="H4" s="200"/>
      <c r="I4" s="200"/>
      <c r="J4" s="343" t="s">
        <v>530</v>
      </c>
    </row>
    <row r="5" spans="1:10" ht="57">
      <c r="A5" s="595"/>
      <c r="B5" s="336" t="s">
        <v>837</v>
      </c>
      <c r="C5" s="336" t="s">
        <v>713</v>
      </c>
      <c r="D5" s="336" t="s">
        <v>531</v>
      </c>
      <c r="E5" s="336" t="s">
        <v>532</v>
      </c>
      <c r="F5" s="336" t="s">
        <v>837</v>
      </c>
      <c r="G5" s="336" t="s">
        <v>713</v>
      </c>
      <c r="H5" s="336" t="s">
        <v>531</v>
      </c>
      <c r="I5" s="336" t="s">
        <v>532</v>
      </c>
      <c r="J5" s="393" t="s">
        <v>533</v>
      </c>
    </row>
    <row r="6" spans="1:10">
      <c r="A6" s="162">
        <v>2014</v>
      </c>
      <c r="B6" s="377">
        <v>12855</v>
      </c>
      <c r="C6" s="377"/>
      <c r="D6" s="377"/>
      <c r="E6" s="377">
        <v>12855</v>
      </c>
      <c r="F6" s="377"/>
      <c r="G6" s="377"/>
      <c r="H6" s="377"/>
      <c r="I6" s="377"/>
      <c r="J6" s="377">
        <f>E6+I6</f>
        <v>12855</v>
      </c>
    </row>
    <row r="7" spans="1:10">
      <c r="A7" s="162">
        <v>2015</v>
      </c>
      <c r="B7" s="377">
        <v>13222</v>
      </c>
      <c r="C7" s="377"/>
      <c r="D7" s="377"/>
      <c r="E7" s="377">
        <v>13222</v>
      </c>
      <c r="F7" s="377"/>
      <c r="G7" s="377"/>
      <c r="H7" s="377"/>
      <c r="I7" s="377"/>
      <c r="J7" s="377">
        <f>E7+I7</f>
        <v>13222</v>
      </c>
    </row>
    <row r="8" spans="1:10">
      <c r="A8" s="162">
        <v>2016</v>
      </c>
      <c r="B8" s="377">
        <v>13305</v>
      </c>
      <c r="C8" s="377"/>
      <c r="D8" s="377"/>
      <c r="E8" s="377">
        <v>13305</v>
      </c>
      <c r="F8" s="377"/>
      <c r="G8" s="377"/>
      <c r="H8" s="377"/>
      <c r="I8" s="377"/>
      <c r="J8" s="377">
        <f>E8+I8</f>
        <v>13305</v>
      </c>
    </row>
    <row r="9" spans="1:10">
      <c r="A9" s="162">
        <v>2017</v>
      </c>
      <c r="B9" s="377">
        <v>12736</v>
      </c>
      <c r="C9" s="377"/>
      <c r="D9" s="377"/>
      <c r="E9" s="377">
        <v>12736</v>
      </c>
      <c r="F9" s="377"/>
      <c r="G9" s="377"/>
      <c r="H9" s="377"/>
      <c r="I9" s="377"/>
      <c r="J9" s="377">
        <f>E9+I9</f>
        <v>12736</v>
      </c>
    </row>
    <row r="10" spans="1:10">
      <c r="A10" s="162">
        <v>2018</v>
      </c>
      <c r="B10" s="377">
        <v>13306</v>
      </c>
      <c r="C10" s="377"/>
      <c r="D10" s="377"/>
      <c r="E10" s="377">
        <v>13306</v>
      </c>
      <c r="F10" s="377"/>
      <c r="G10" s="377"/>
      <c r="H10" s="377"/>
      <c r="I10" s="377"/>
      <c r="J10" s="377">
        <f>E10+I10</f>
        <v>13306</v>
      </c>
    </row>
    <row r="14" spans="1:10" ht="15">
      <c r="A14" s="593" t="s">
        <v>161</v>
      </c>
      <c r="B14" s="593"/>
      <c r="C14" s="593"/>
      <c r="D14" s="593"/>
      <c r="E14" s="593"/>
      <c r="F14" s="593"/>
      <c r="G14" s="593"/>
      <c r="H14" s="593"/>
      <c r="I14" s="593"/>
      <c r="J14" s="593"/>
    </row>
    <row r="15" spans="1:10" ht="15">
      <c r="A15" s="593" t="s">
        <v>162</v>
      </c>
      <c r="B15" s="593"/>
      <c r="C15" s="593"/>
      <c r="D15" s="593"/>
      <c r="E15" s="593"/>
      <c r="F15" s="593"/>
      <c r="G15" s="593"/>
      <c r="H15" s="593"/>
      <c r="I15" s="593"/>
      <c r="J15" s="593"/>
    </row>
    <row r="17" spans="4:7" ht="26.4">
      <c r="D17" s="312" t="s">
        <v>534</v>
      </c>
      <c r="E17" s="257" t="s">
        <v>150</v>
      </c>
      <c r="F17" s="366" t="s">
        <v>536</v>
      </c>
      <c r="G17" s="366"/>
    </row>
    <row r="18" spans="4:7" ht="52.8">
      <c r="D18" s="364" t="s">
        <v>538</v>
      </c>
      <c r="E18" s="364" t="s">
        <v>539</v>
      </c>
      <c r="F18" s="372" t="s">
        <v>430</v>
      </c>
      <c r="G18" s="204" t="s">
        <v>541</v>
      </c>
    </row>
    <row r="19" spans="4:7">
      <c r="D19" s="370" t="s">
        <v>546</v>
      </c>
      <c r="E19" s="182">
        <v>12433</v>
      </c>
      <c r="F19" s="182">
        <v>11821</v>
      </c>
      <c r="G19" s="371">
        <f>F19*100/E19</f>
        <v>95.077616021877262</v>
      </c>
    </row>
    <row r="20" spans="4:7">
      <c r="D20" s="370" t="s">
        <v>547</v>
      </c>
      <c r="E20" s="182">
        <v>13367</v>
      </c>
      <c r="F20" s="182">
        <v>12891</v>
      </c>
      <c r="G20" s="371">
        <f>F20*100/E20</f>
        <v>96.438991546345477</v>
      </c>
    </row>
    <row r="21" spans="4:7">
      <c r="D21" s="370" t="s">
        <v>548</v>
      </c>
      <c r="E21" s="182">
        <v>13788</v>
      </c>
      <c r="F21" s="182">
        <v>13363</v>
      </c>
      <c r="G21" s="371">
        <f t="shared" ref="G21:G33" si="0">F21*100/E21</f>
        <v>96.917609515520738</v>
      </c>
    </row>
    <row r="22" spans="4:7">
      <c r="D22" s="370" t="s">
        <v>549</v>
      </c>
      <c r="E22" s="182">
        <v>14503</v>
      </c>
      <c r="F22" s="182">
        <v>14075</v>
      </c>
      <c r="G22" s="371">
        <f t="shared" si="0"/>
        <v>97.048886437288843</v>
      </c>
    </row>
    <row r="23" spans="4:7">
      <c r="D23" s="370" t="s">
        <v>550</v>
      </c>
      <c r="E23" s="182">
        <v>15676</v>
      </c>
      <c r="F23" s="182">
        <v>15189</v>
      </c>
      <c r="G23" s="371">
        <f t="shared" si="0"/>
        <v>96.893340137790247</v>
      </c>
    </row>
    <row r="24" spans="4:7">
      <c r="D24" s="370" t="s">
        <v>551</v>
      </c>
      <c r="E24" s="182">
        <v>15453</v>
      </c>
      <c r="F24" s="182">
        <v>15036</v>
      </c>
      <c r="G24" s="371">
        <f t="shared" si="0"/>
        <v>97.301494855367892</v>
      </c>
    </row>
    <row r="25" spans="4:7">
      <c r="D25" s="370" t="s">
        <v>552</v>
      </c>
      <c r="E25" s="182">
        <v>15696</v>
      </c>
      <c r="F25" s="182">
        <v>15383</v>
      </c>
      <c r="G25" s="371">
        <f t="shared" si="0"/>
        <v>98.005861365953109</v>
      </c>
    </row>
    <row r="26" spans="4:7">
      <c r="D26" s="370" t="s">
        <v>553</v>
      </c>
      <c r="E26" s="182">
        <v>16784</v>
      </c>
      <c r="F26" s="182">
        <v>16439</v>
      </c>
      <c r="G26" s="371">
        <f t="shared" si="0"/>
        <v>97.944470924690179</v>
      </c>
    </row>
    <row r="27" spans="4:7">
      <c r="D27" s="370" t="s">
        <v>554</v>
      </c>
      <c r="E27" s="182">
        <v>13762</v>
      </c>
      <c r="F27" s="182">
        <v>13524</v>
      </c>
      <c r="G27" s="371">
        <f t="shared" si="0"/>
        <v>98.270600203458798</v>
      </c>
    </row>
    <row r="28" spans="4:7">
      <c r="D28" s="370" t="s">
        <v>555</v>
      </c>
      <c r="E28" s="182">
        <v>13400</v>
      </c>
      <c r="F28" s="182">
        <v>13218</v>
      </c>
      <c r="G28" s="371">
        <f t="shared" si="0"/>
        <v>98.641791044776113</v>
      </c>
    </row>
    <row r="29" spans="4:7">
      <c r="D29" s="370" t="s">
        <v>556</v>
      </c>
      <c r="E29" s="182">
        <v>12960</v>
      </c>
      <c r="F29" s="182">
        <v>12858</v>
      </c>
      <c r="G29" s="371">
        <f t="shared" si="0"/>
        <v>99.212962962962962</v>
      </c>
    </row>
    <row r="30" spans="4:7">
      <c r="D30" s="370" t="s">
        <v>557</v>
      </c>
      <c r="E30" s="182">
        <v>12181</v>
      </c>
      <c r="F30" s="182">
        <v>12075</v>
      </c>
      <c r="G30" s="371">
        <f t="shared" si="0"/>
        <v>99.129792299482801</v>
      </c>
    </row>
    <row r="31" spans="4:7">
      <c r="D31" s="370" t="s">
        <v>558</v>
      </c>
      <c r="E31" s="182">
        <v>12087</v>
      </c>
      <c r="F31" s="182">
        <v>11985</v>
      </c>
      <c r="G31" s="371">
        <f t="shared" si="0"/>
        <v>99.156118143459921</v>
      </c>
    </row>
    <row r="32" spans="4:7">
      <c r="D32" s="370" t="s">
        <v>559</v>
      </c>
      <c r="E32" s="182">
        <v>11700</v>
      </c>
      <c r="F32" s="182">
        <v>11613</v>
      </c>
      <c r="G32" s="371">
        <f t="shared" si="0"/>
        <v>99.256410256410263</v>
      </c>
    </row>
    <row r="33" spans="4:7">
      <c r="D33" s="370" t="s">
        <v>560</v>
      </c>
      <c r="E33" s="182">
        <v>11822</v>
      </c>
      <c r="F33" s="182">
        <v>11756</v>
      </c>
      <c r="G33" s="371">
        <f t="shared" si="0"/>
        <v>99.441718829301308</v>
      </c>
    </row>
  </sheetData>
  <mergeCells count="5">
    <mergeCell ref="A14:J14"/>
    <mergeCell ref="A15:J15"/>
    <mergeCell ref="A1:J1"/>
    <mergeCell ref="A2:J2"/>
    <mergeCell ref="A4:A5"/>
  </mergeCells>
  <phoneticPr fontId="2" type="noConversion"/>
  <pageMargins left="1.08" right="0.26" top="0.82" bottom="1" header="0.5" footer="0.28999999999999998"/>
  <pageSetup paperSize="9" orientation="portrait" r:id="rId1"/>
  <headerFooter alignWithMargins="0">
    <oddFooter>&amp;A</oddFooter>
  </headerFooter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workbookViewId="0"/>
  </sheetViews>
  <sheetFormatPr defaultColWidth="9.109375" defaultRowHeight="13.2"/>
  <cols>
    <col min="1" max="1" width="5.5546875" style="233" customWidth="1"/>
    <col min="2" max="2" width="6.6640625" style="233" customWidth="1"/>
    <col min="3" max="3" width="9.109375" style="233"/>
    <col min="4" max="4" width="10.6640625" style="233" customWidth="1"/>
    <col min="5" max="5" width="10.109375" style="233" customWidth="1"/>
    <col min="6" max="16384" width="9.109375" style="233"/>
  </cols>
  <sheetData>
    <row r="2" spans="1:10" ht="15">
      <c r="A2" s="593" t="s">
        <v>1256</v>
      </c>
      <c r="B2" s="593"/>
      <c r="C2" s="593"/>
      <c r="D2" s="593"/>
      <c r="E2" s="593"/>
      <c r="F2" s="593"/>
      <c r="G2" s="593"/>
      <c r="H2" s="593"/>
      <c r="I2" s="593"/>
      <c r="J2" s="593"/>
    </row>
    <row r="3" spans="1:10" ht="15">
      <c r="A3" s="593" t="s">
        <v>1257</v>
      </c>
      <c r="B3" s="593"/>
      <c r="C3" s="593"/>
      <c r="D3" s="593"/>
      <c r="E3" s="593"/>
      <c r="F3" s="593"/>
      <c r="G3" s="593"/>
      <c r="H3" s="593"/>
      <c r="I3" s="593"/>
      <c r="J3" s="593"/>
    </row>
    <row r="4" spans="1:10" ht="15.75" customHeight="1"/>
    <row r="5" spans="1:10" ht="26.4">
      <c r="D5" s="312" t="s">
        <v>534</v>
      </c>
      <c r="E5" s="257" t="s">
        <v>535</v>
      </c>
      <c r="F5" s="366" t="s">
        <v>536</v>
      </c>
      <c r="G5" s="366"/>
    </row>
    <row r="6" spans="1:10" ht="52.8">
      <c r="D6" s="364" t="s">
        <v>538</v>
      </c>
      <c r="E6" s="364" t="s">
        <v>539</v>
      </c>
      <c r="F6" s="372" t="s">
        <v>430</v>
      </c>
      <c r="G6" s="204" t="s">
        <v>541</v>
      </c>
    </row>
    <row r="7" spans="1:10">
      <c r="D7" s="370" t="s">
        <v>546</v>
      </c>
      <c r="E7" s="182">
        <v>12715</v>
      </c>
      <c r="F7" s="182">
        <v>12146</v>
      </c>
      <c r="G7" s="371">
        <f>F7*100/E7</f>
        <v>95.524970507274872</v>
      </c>
    </row>
    <row r="8" spans="1:10">
      <c r="D8" s="370" t="s">
        <v>547</v>
      </c>
      <c r="E8" s="182">
        <v>13310</v>
      </c>
      <c r="F8" s="182">
        <v>12752</v>
      </c>
      <c r="G8" s="371">
        <f>F8*100/E8</f>
        <v>95.807663410969198</v>
      </c>
    </row>
    <row r="9" spans="1:10">
      <c r="D9" s="370" t="s">
        <v>548</v>
      </c>
      <c r="E9" s="182">
        <v>13432</v>
      </c>
      <c r="F9" s="182">
        <v>12919</v>
      </c>
      <c r="G9" s="371">
        <f>F9*100/E9</f>
        <v>96.180762358546758</v>
      </c>
    </row>
    <row r="10" spans="1:10">
      <c r="D10" s="370" t="s">
        <v>549</v>
      </c>
      <c r="E10" s="182">
        <v>13806</v>
      </c>
      <c r="F10" s="182">
        <v>13357</v>
      </c>
      <c r="G10" s="371">
        <f>F10*100/E10</f>
        <v>96.747790815587422</v>
      </c>
    </row>
    <row r="11" spans="1:10">
      <c r="D11" s="370" t="s">
        <v>550</v>
      </c>
      <c r="E11" s="182">
        <v>14453</v>
      </c>
      <c r="F11" s="182">
        <v>14014</v>
      </c>
      <c r="G11" s="371">
        <f>F11*100/E11</f>
        <v>96.962568324915239</v>
      </c>
    </row>
    <row r="12" spans="1:10">
      <c r="D12" s="370" t="s">
        <v>551</v>
      </c>
      <c r="E12" s="182">
        <v>15559</v>
      </c>
      <c r="F12" s="182">
        <v>15048</v>
      </c>
      <c r="G12" s="371">
        <f t="shared" ref="G12:G20" si="0">F12*100/E12</f>
        <v>96.715727231827245</v>
      </c>
    </row>
    <row r="13" spans="1:10">
      <c r="D13" s="370" t="s">
        <v>552</v>
      </c>
      <c r="E13" s="182">
        <v>15237</v>
      </c>
      <c r="F13" s="182">
        <v>14812</v>
      </c>
      <c r="G13" s="371">
        <f t="shared" si="0"/>
        <v>97.210737021723432</v>
      </c>
    </row>
    <row r="14" spans="1:10">
      <c r="D14" s="370" t="s">
        <v>553</v>
      </c>
      <c r="E14" s="182">
        <v>17228</v>
      </c>
      <c r="F14" s="182">
        <v>16761</v>
      </c>
      <c r="G14" s="371">
        <f t="shared" si="0"/>
        <v>97.289296494079409</v>
      </c>
    </row>
    <row r="15" spans="1:10">
      <c r="D15" s="370" t="s">
        <v>554</v>
      </c>
      <c r="E15" s="182">
        <v>14347</v>
      </c>
      <c r="F15" s="182">
        <v>13955</v>
      </c>
      <c r="G15" s="371">
        <f t="shared" si="0"/>
        <v>97.267721474872801</v>
      </c>
    </row>
    <row r="16" spans="1:10">
      <c r="D16" s="370" t="s">
        <v>555</v>
      </c>
      <c r="E16" s="182">
        <v>13582</v>
      </c>
      <c r="F16" s="182">
        <v>13250</v>
      </c>
      <c r="G16" s="371">
        <f t="shared" si="0"/>
        <v>97.555588278604034</v>
      </c>
    </row>
    <row r="17" spans="1:10">
      <c r="D17" s="370" t="s">
        <v>556</v>
      </c>
      <c r="E17" s="182">
        <v>13152</v>
      </c>
      <c r="F17" s="182">
        <v>12870</v>
      </c>
      <c r="G17" s="371">
        <f t="shared" si="0"/>
        <v>97.855839416058387</v>
      </c>
    </row>
    <row r="18" spans="1:10">
      <c r="D18" s="370" t="s">
        <v>557</v>
      </c>
      <c r="E18" s="182">
        <v>12709</v>
      </c>
      <c r="F18" s="182">
        <v>12512</v>
      </c>
      <c r="G18" s="371">
        <f t="shared" si="0"/>
        <v>98.449917381383273</v>
      </c>
    </row>
    <row r="19" spans="1:10">
      <c r="D19" s="370" t="s">
        <v>558</v>
      </c>
      <c r="E19" s="182">
        <v>11981</v>
      </c>
      <c r="F19" s="182">
        <v>11798</v>
      </c>
      <c r="G19" s="371">
        <f t="shared" si="0"/>
        <v>98.472581587513559</v>
      </c>
    </row>
    <row r="20" spans="1:10">
      <c r="D20" s="370" t="s">
        <v>559</v>
      </c>
      <c r="E20" s="182">
        <v>11898</v>
      </c>
      <c r="F20" s="182">
        <v>11730</v>
      </c>
      <c r="G20" s="371">
        <f t="shared" si="0"/>
        <v>98.587997982854262</v>
      </c>
    </row>
    <row r="21" spans="1:10">
      <c r="D21" s="370" t="s">
        <v>560</v>
      </c>
      <c r="E21" s="182">
        <v>11616</v>
      </c>
      <c r="F21" s="182">
        <v>11426</v>
      </c>
      <c r="G21" s="371">
        <f>F21*100/E21</f>
        <v>98.364325068870528</v>
      </c>
    </row>
    <row r="24" spans="1:10" ht="15">
      <c r="A24" s="593" t="s">
        <v>1258</v>
      </c>
      <c r="B24" s="593"/>
      <c r="C24" s="593"/>
      <c r="D24" s="593"/>
      <c r="E24" s="593"/>
      <c r="F24" s="593"/>
      <c r="G24" s="593"/>
      <c r="H24" s="593"/>
      <c r="I24" s="593"/>
      <c r="J24" s="593"/>
    </row>
    <row r="25" spans="1:10" ht="15">
      <c r="A25" s="593" t="s">
        <v>1259</v>
      </c>
      <c r="B25" s="593"/>
      <c r="C25" s="593"/>
      <c r="D25" s="593"/>
      <c r="E25" s="593"/>
      <c r="F25" s="593"/>
      <c r="G25" s="593"/>
      <c r="H25" s="593"/>
      <c r="I25" s="593"/>
      <c r="J25" s="593"/>
    </row>
    <row r="26" spans="1:10" ht="15" customHeight="1"/>
    <row r="27" spans="1:10" ht="26.4">
      <c r="D27" s="312" t="s">
        <v>534</v>
      </c>
      <c r="E27" s="257" t="s">
        <v>535</v>
      </c>
      <c r="F27" s="366" t="s">
        <v>536</v>
      </c>
      <c r="G27" s="366"/>
    </row>
    <row r="28" spans="1:10" ht="52.8">
      <c r="D28" s="364" t="s">
        <v>538</v>
      </c>
      <c r="E28" s="364" t="s">
        <v>539</v>
      </c>
      <c r="F28" s="372" t="s">
        <v>430</v>
      </c>
      <c r="G28" s="204" t="s">
        <v>541</v>
      </c>
    </row>
    <row r="29" spans="1:10">
      <c r="D29" s="370" t="s">
        <v>546</v>
      </c>
      <c r="E29" s="182">
        <v>12741</v>
      </c>
      <c r="F29" s="182">
        <v>12129</v>
      </c>
      <c r="G29" s="371">
        <f>F29*100/E29</f>
        <v>95.196609371320932</v>
      </c>
    </row>
    <row r="30" spans="1:10">
      <c r="D30" s="370" t="s">
        <v>547</v>
      </c>
      <c r="E30" s="182">
        <v>13592</v>
      </c>
      <c r="F30" s="182">
        <v>12999</v>
      </c>
      <c r="G30" s="371">
        <f>F30*100/E30</f>
        <v>95.637139493819888</v>
      </c>
    </row>
    <row r="31" spans="1:10">
      <c r="D31" s="370" t="s">
        <v>548</v>
      </c>
      <c r="E31" s="182">
        <v>13382</v>
      </c>
      <c r="F31" s="182">
        <v>12778</v>
      </c>
      <c r="G31" s="371">
        <f t="shared" ref="G31:G42" si="1">F31*100/E31</f>
        <v>95.486474368554781</v>
      </c>
    </row>
    <row r="32" spans="1:10">
      <c r="D32" s="370" t="s">
        <v>549</v>
      </c>
      <c r="E32" s="182">
        <v>13462</v>
      </c>
      <c r="F32" s="182">
        <v>12893</v>
      </c>
      <c r="G32" s="371">
        <f t="shared" si="1"/>
        <v>95.773287772990642</v>
      </c>
    </row>
    <row r="33" spans="4:7">
      <c r="D33" s="370" t="s">
        <v>550</v>
      </c>
      <c r="E33" s="182">
        <v>13692</v>
      </c>
      <c r="F33" s="182">
        <v>13235</v>
      </c>
      <c r="G33" s="371">
        <f t="shared" si="1"/>
        <v>96.662284545720127</v>
      </c>
    </row>
    <row r="34" spans="4:7">
      <c r="D34" s="370" t="s">
        <v>551</v>
      </c>
      <c r="E34" s="182">
        <v>14358</v>
      </c>
      <c r="F34" s="182">
        <v>13860</v>
      </c>
      <c r="G34" s="371">
        <f t="shared" si="1"/>
        <v>96.531550355202668</v>
      </c>
    </row>
    <row r="35" spans="4:7">
      <c r="D35" s="370" t="s">
        <v>552</v>
      </c>
      <c r="E35" s="182">
        <v>15456</v>
      </c>
      <c r="F35" s="182">
        <v>14907</v>
      </c>
      <c r="G35" s="371">
        <f t="shared" si="1"/>
        <v>96.447981366459629</v>
      </c>
    </row>
    <row r="36" spans="4:7">
      <c r="D36" s="370" t="s">
        <v>553</v>
      </c>
      <c r="E36" s="182">
        <v>16647</v>
      </c>
      <c r="F36" s="182">
        <v>16124</v>
      </c>
      <c r="G36" s="371">
        <f t="shared" si="1"/>
        <v>96.858292785486881</v>
      </c>
    </row>
    <row r="37" spans="4:7">
      <c r="D37" s="370" t="s">
        <v>554</v>
      </c>
      <c r="E37" s="182">
        <v>14824</v>
      </c>
      <c r="F37" s="182">
        <v>14448</v>
      </c>
      <c r="G37" s="371">
        <f t="shared" si="1"/>
        <v>97.463572584997308</v>
      </c>
    </row>
    <row r="38" spans="4:7">
      <c r="D38" s="370" t="s">
        <v>555</v>
      </c>
      <c r="E38" s="182">
        <v>14447</v>
      </c>
      <c r="F38" s="182">
        <v>14148</v>
      </c>
      <c r="G38" s="371">
        <f t="shared" si="1"/>
        <v>97.930366165986015</v>
      </c>
    </row>
    <row r="39" spans="4:7">
      <c r="D39" s="370" t="s">
        <v>556</v>
      </c>
      <c r="E39" s="182">
        <v>13533</v>
      </c>
      <c r="F39" s="182">
        <v>13261</v>
      </c>
      <c r="G39" s="371">
        <f t="shared" si="1"/>
        <v>97.990098278282716</v>
      </c>
    </row>
    <row r="40" spans="4:7">
      <c r="D40" s="370" t="s">
        <v>557</v>
      </c>
      <c r="E40" s="182">
        <v>13216</v>
      </c>
      <c r="F40" s="182">
        <v>13008</v>
      </c>
      <c r="G40" s="371">
        <f t="shared" si="1"/>
        <v>98.426150121065376</v>
      </c>
    </row>
    <row r="41" spans="4:7">
      <c r="D41" s="370" t="s">
        <v>558</v>
      </c>
      <c r="E41" s="182">
        <v>12762</v>
      </c>
      <c r="F41" s="182">
        <v>12631</v>
      </c>
      <c r="G41" s="371">
        <f t="shared" si="1"/>
        <v>98.973515123021471</v>
      </c>
    </row>
    <row r="42" spans="4:7">
      <c r="D42" s="370" t="s">
        <v>559</v>
      </c>
      <c r="E42" s="182">
        <v>11980</v>
      </c>
      <c r="F42" s="182">
        <v>11839</v>
      </c>
      <c r="G42" s="371">
        <f t="shared" si="1"/>
        <v>98.823038397328887</v>
      </c>
    </row>
    <row r="43" spans="4:7">
      <c r="D43" s="370" t="s">
        <v>560</v>
      </c>
      <c r="E43" s="182">
        <v>11907</v>
      </c>
      <c r="F43" s="182">
        <v>11770</v>
      </c>
      <c r="G43" s="371">
        <f>F43*100/E43</f>
        <v>98.849416309733769</v>
      </c>
    </row>
  </sheetData>
  <mergeCells count="4">
    <mergeCell ref="A2:J2"/>
    <mergeCell ref="A3:J3"/>
    <mergeCell ref="A24:J24"/>
    <mergeCell ref="A25:J25"/>
  </mergeCells>
  <phoneticPr fontId="2" type="noConversion"/>
  <pageMargins left="1.06" right="0.32" top="0.67" bottom="1" header="0.5" footer="0.28999999999999998"/>
  <pageSetup paperSize="9" orientation="portrait" r:id="rId1"/>
  <headerFooter alignWithMargins="0">
    <oddFooter>&amp;A</oddFooter>
  </headerFooter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workbookViewId="0"/>
  </sheetViews>
  <sheetFormatPr defaultColWidth="9.109375" defaultRowHeight="13.2"/>
  <cols>
    <col min="1" max="1" width="5.5546875" style="34" customWidth="1"/>
    <col min="2" max="2" width="5.44140625" style="34" customWidth="1"/>
    <col min="3" max="3" width="8.33203125" style="34" customWidth="1"/>
    <col min="4" max="4" width="10.88671875" style="34" customWidth="1"/>
    <col min="5" max="5" width="10.6640625" style="34" customWidth="1"/>
    <col min="6" max="16384" width="9.109375" style="34"/>
  </cols>
  <sheetData>
    <row r="2" spans="1:10" ht="15">
      <c r="A2" s="584" t="s">
        <v>1260</v>
      </c>
      <c r="B2" s="584"/>
      <c r="C2" s="584"/>
      <c r="D2" s="584"/>
      <c r="E2" s="584"/>
      <c r="F2" s="584"/>
      <c r="G2" s="584"/>
      <c r="H2" s="584"/>
      <c r="I2" s="584"/>
      <c r="J2" s="584"/>
    </row>
    <row r="3" spans="1:10" ht="15">
      <c r="A3" s="584" t="s">
        <v>1261</v>
      </c>
      <c r="B3" s="584"/>
      <c r="C3" s="584"/>
      <c r="D3" s="584"/>
      <c r="E3" s="584"/>
      <c r="F3" s="584"/>
      <c r="G3" s="584"/>
      <c r="H3" s="584"/>
      <c r="I3" s="584"/>
      <c r="J3" s="584"/>
    </row>
    <row r="4" spans="1:10" ht="15.75" customHeight="1"/>
    <row r="5" spans="1:10" ht="26.4">
      <c r="D5" s="312" t="s">
        <v>534</v>
      </c>
      <c r="E5" s="257" t="s">
        <v>535</v>
      </c>
      <c r="F5" s="366" t="s">
        <v>536</v>
      </c>
      <c r="G5" s="366"/>
    </row>
    <row r="6" spans="1:10" ht="52.8">
      <c r="D6" s="364" t="s">
        <v>538</v>
      </c>
      <c r="E6" s="364" t="s">
        <v>539</v>
      </c>
      <c r="F6" s="372" t="s">
        <v>430</v>
      </c>
      <c r="G6" s="204" t="s">
        <v>541</v>
      </c>
    </row>
    <row r="7" spans="1:10">
      <c r="D7" s="370" t="s">
        <v>546</v>
      </c>
      <c r="E7" s="182">
        <v>12187</v>
      </c>
      <c r="F7" s="182">
        <v>11614</v>
      </c>
      <c r="G7" s="371">
        <f t="shared" ref="G7:G21" si="0">F7*100/E7</f>
        <v>95.298268646918842</v>
      </c>
    </row>
    <row r="8" spans="1:10">
      <c r="D8" s="370" t="s">
        <v>547</v>
      </c>
      <c r="E8" s="182">
        <v>13578</v>
      </c>
      <c r="F8" s="182">
        <v>12923</v>
      </c>
      <c r="G8" s="371">
        <f t="shared" si="0"/>
        <v>95.176020032405361</v>
      </c>
    </row>
    <row r="9" spans="1:10">
      <c r="D9" s="370" t="s">
        <v>548</v>
      </c>
      <c r="E9" s="182">
        <v>13695</v>
      </c>
      <c r="F9" s="182">
        <v>13097</v>
      </c>
      <c r="G9" s="371">
        <f t="shared" si="0"/>
        <v>95.633442862358521</v>
      </c>
    </row>
    <row r="10" spans="1:10">
      <c r="D10" s="370" t="s">
        <v>549</v>
      </c>
      <c r="E10" s="182">
        <v>13407</v>
      </c>
      <c r="F10" s="182">
        <v>12781</v>
      </c>
      <c r="G10" s="371">
        <f t="shared" si="0"/>
        <v>95.3307973446707</v>
      </c>
    </row>
    <row r="11" spans="1:10">
      <c r="D11" s="370" t="s">
        <v>550</v>
      </c>
      <c r="E11" s="182">
        <v>13379</v>
      </c>
      <c r="F11" s="182">
        <v>12773</v>
      </c>
      <c r="G11" s="371">
        <f t="shared" si="0"/>
        <v>95.470513491292323</v>
      </c>
    </row>
    <row r="12" spans="1:10">
      <c r="D12" s="370" t="s">
        <v>551</v>
      </c>
      <c r="E12" s="182">
        <v>13695</v>
      </c>
      <c r="F12" s="182">
        <v>13191</v>
      </c>
      <c r="G12" s="371">
        <f t="shared" si="0"/>
        <v>96.319824753559686</v>
      </c>
    </row>
    <row r="13" spans="1:10">
      <c r="D13" s="370" t="s">
        <v>552</v>
      </c>
      <c r="E13" s="182">
        <v>14253</v>
      </c>
      <c r="F13" s="182">
        <v>13737</v>
      </c>
      <c r="G13" s="371">
        <f t="shared" si="0"/>
        <v>96.379709534834774</v>
      </c>
    </row>
    <row r="14" spans="1:10">
      <c r="D14" s="370" t="s">
        <v>553</v>
      </c>
      <c r="E14" s="182">
        <v>16756</v>
      </c>
      <c r="F14" s="182">
        <v>16002</v>
      </c>
      <c r="G14" s="371">
        <f t="shared" si="0"/>
        <v>95.500119360229178</v>
      </c>
    </row>
    <row r="15" spans="1:10">
      <c r="D15" s="370" t="s">
        <v>554</v>
      </c>
      <c r="E15" s="182">
        <v>14775</v>
      </c>
      <c r="F15" s="182">
        <v>14253</v>
      </c>
      <c r="G15" s="371">
        <f t="shared" si="0"/>
        <v>96.467005076142129</v>
      </c>
    </row>
    <row r="16" spans="1:10">
      <c r="D16" s="370" t="s">
        <v>555</v>
      </c>
      <c r="E16" s="182">
        <v>15043</v>
      </c>
      <c r="F16" s="182">
        <v>14586</v>
      </c>
      <c r="G16" s="371">
        <f t="shared" si="0"/>
        <v>96.962042145848571</v>
      </c>
    </row>
    <row r="17" spans="1:10">
      <c r="D17" s="370" t="s">
        <v>556</v>
      </c>
      <c r="E17" s="182">
        <v>14561</v>
      </c>
      <c r="F17" s="182">
        <v>14187</v>
      </c>
      <c r="G17" s="371">
        <f t="shared" si="0"/>
        <v>97.43149508962297</v>
      </c>
    </row>
    <row r="18" spans="1:10">
      <c r="D18" s="370" t="s">
        <v>557</v>
      </c>
      <c r="E18" s="182">
        <v>13753</v>
      </c>
      <c r="F18" s="182">
        <v>13446</v>
      </c>
      <c r="G18" s="371">
        <f t="shared" si="0"/>
        <v>97.767759761506582</v>
      </c>
    </row>
    <row r="19" spans="1:10">
      <c r="D19" s="370" t="s">
        <v>558</v>
      </c>
      <c r="E19" s="182">
        <v>13269</v>
      </c>
      <c r="F19" s="182">
        <v>13015</v>
      </c>
      <c r="G19" s="371">
        <f t="shared" si="0"/>
        <v>98.085763810385103</v>
      </c>
    </row>
    <row r="20" spans="1:10">
      <c r="D20" s="370" t="s">
        <v>559</v>
      </c>
      <c r="E20" s="182">
        <v>12754</v>
      </c>
      <c r="F20" s="182">
        <v>12555</v>
      </c>
      <c r="G20" s="371">
        <f t="shared" si="0"/>
        <v>98.439705190528457</v>
      </c>
    </row>
    <row r="21" spans="1:10">
      <c r="D21" s="370" t="s">
        <v>560</v>
      </c>
      <c r="E21" s="182">
        <v>11997</v>
      </c>
      <c r="F21" s="182">
        <v>11837</v>
      </c>
      <c r="G21" s="371">
        <f t="shared" si="0"/>
        <v>98.666333249979161</v>
      </c>
    </row>
    <row r="24" spans="1:10" ht="15">
      <c r="A24" s="584" t="s">
        <v>1262</v>
      </c>
      <c r="B24" s="584"/>
      <c r="C24" s="584"/>
      <c r="D24" s="584"/>
      <c r="E24" s="584"/>
      <c r="F24" s="584"/>
      <c r="G24" s="584"/>
      <c r="H24" s="584"/>
      <c r="I24" s="584"/>
      <c r="J24" s="584"/>
    </row>
    <row r="25" spans="1:10" ht="15">
      <c r="A25" s="584" t="s">
        <v>1263</v>
      </c>
      <c r="B25" s="584"/>
      <c r="C25" s="584"/>
      <c r="D25" s="584"/>
      <c r="E25" s="584"/>
      <c r="F25" s="584"/>
      <c r="G25" s="584"/>
      <c r="H25" s="584"/>
      <c r="I25" s="584"/>
      <c r="J25" s="584"/>
    </row>
    <row r="26" spans="1:10" ht="15.75" customHeight="1"/>
    <row r="27" spans="1:10" ht="26.4">
      <c r="D27" s="312" t="s">
        <v>534</v>
      </c>
      <c r="E27" s="257" t="s">
        <v>535</v>
      </c>
      <c r="F27" s="366" t="s">
        <v>536</v>
      </c>
      <c r="G27" s="366"/>
    </row>
    <row r="28" spans="1:10" ht="52.8">
      <c r="D28" s="364" t="s">
        <v>538</v>
      </c>
      <c r="E28" s="364" t="s">
        <v>539</v>
      </c>
      <c r="F28" s="372" t="s">
        <v>430</v>
      </c>
      <c r="G28" s="204" t="s">
        <v>541</v>
      </c>
    </row>
    <row r="29" spans="1:10">
      <c r="D29" s="370" t="s">
        <v>546</v>
      </c>
      <c r="E29" s="182">
        <v>12983</v>
      </c>
      <c r="F29" s="182">
        <v>11957</v>
      </c>
      <c r="G29" s="371">
        <f t="shared" ref="G29:G35" si="1">F29*100/E29</f>
        <v>92.097358083647848</v>
      </c>
    </row>
    <row r="30" spans="1:10">
      <c r="D30" s="370" t="s">
        <v>547</v>
      </c>
      <c r="E30" s="182">
        <v>13388</v>
      </c>
      <c r="F30" s="182">
        <v>12516</v>
      </c>
      <c r="G30" s="371">
        <f t="shared" si="1"/>
        <v>93.486704511502836</v>
      </c>
    </row>
    <row r="31" spans="1:10">
      <c r="D31" s="370" t="s">
        <v>548</v>
      </c>
      <c r="E31" s="182">
        <v>13866</v>
      </c>
      <c r="F31" s="182">
        <v>13075</v>
      </c>
      <c r="G31" s="371">
        <f t="shared" si="1"/>
        <v>94.295398817250828</v>
      </c>
    </row>
    <row r="32" spans="1:10">
      <c r="D32" s="370" t="s">
        <v>549</v>
      </c>
      <c r="E32" s="182">
        <v>13923</v>
      </c>
      <c r="F32" s="182">
        <v>13187</v>
      </c>
      <c r="G32" s="371">
        <f t="shared" si="1"/>
        <v>94.713782949077071</v>
      </c>
    </row>
    <row r="33" spans="4:7">
      <c r="D33" s="370" t="s">
        <v>550</v>
      </c>
      <c r="E33" s="182">
        <v>13707</v>
      </c>
      <c r="F33" s="182">
        <v>12903</v>
      </c>
      <c r="G33" s="371">
        <f t="shared" si="1"/>
        <v>94.134383891442326</v>
      </c>
    </row>
    <row r="34" spans="4:7">
      <c r="D34" s="370" t="s">
        <v>551</v>
      </c>
      <c r="E34" s="182">
        <v>13502</v>
      </c>
      <c r="F34" s="182">
        <v>12783</v>
      </c>
      <c r="G34" s="371">
        <f t="shared" si="1"/>
        <v>94.674862983261733</v>
      </c>
    </row>
    <row r="35" spans="4:7">
      <c r="D35" s="370" t="s">
        <v>552</v>
      </c>
      <c r="E35" s="182">
        <v>13903</v>
      </c>
      <c r="F35" s="182">
        <v>13143</v>
      </c>
      <c r="G35" s="371">
        <f t="shared" si="1"/>
        <v>94.533553909228218</v>
      </c>
    </row>
  </sheetData>
  <mergeCells count="4">
    <mergeCell ref="A2:J2"/>
    <mergeCell ref="A3:J3"/>
    <mergeCell ref="A24:J24"/>
    <mergeCell ref="A25:J25"/>
  </mergeCells>
  <phoneticPr fontId="2" type="noConversion"/>
  <pageMargins left="0.75" right="0.75" top="0.81" bottom="1" header="0.5" footer="0.27"/>
  <pageSetup paperSize="9" orientation="portrait" r:id="rId1"/>
  <headerFooter alignWithMargins="0">
    <oddFooter>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/>
  </sheetViews>
  <sheetFormatPr defaultColWidth="9.109375" defaultRowHeight="13.2"/>
  <cols>
    <col min="1" max="1" width="15.5546875" style="34" customWidth="1"/>
    <col min="2" max="2" width="9" style="34" customWidth="1"/>
    <col min="3" max="3" width="5.88671875" style="34" customWidth="1"/>
    <col min="4" max="4" width="6.44140625" style="34" customWidth="1"/>
    <col min="5" max="5" width="5.88671875" style="34" customWidth="1"/>
    <col min="6" max="6" width="6.44140625" style="34" customWidth="1"/>
    <col min="7" max="7" width="5.88671875" style="34" customWidth="1"/>
    <col min="8" max="8" width="6.44140625" style="34" customWidth="1"/>
    <col min="9" max="9" width="5.88671875" style="34" customWidth="1"/>
    <col min="10" max="10" width="6.44140625" style="34" customWidth="1"/>
    <col min="11" max="11" width="5.88671875" style="34" customWidth="1"/>
    <col min="12" max="12" width="6.44140625" style="34" customWidth="1"/>
    <col min="13" max="16384" width="9.109375" style="34"/>
  </cols>
  <sheetData>
    <row r="2" spans="1:12" s="26" customFormat="1" ht="15.75" customHeight="1">
      <c r="A2" s="578" t="s">
        <v>1934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</row>
    <row r="3" spans="1:12" s="26" customFormat="1" ht="15.75" customHeight="1">
      <c r="A3" s="578" t="s">
        <v>1939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</row>
    <row r="5" spans="1:12" ht="15.75" customHeight="1">
      <c r="A5" s="575" t="s">
        <v>32</v>
      </c>
      <c r="B5" s="575"/>
      <c r="C5" s="582">
        <v>2014</v>
      </c>
      <c r="D5" s="582"/>
      <c r="E5" s="582">
        <v>2015</v>
      </c>
      <c r="F5" s="582"/>
      <c r="G5" s="582">
        <v>2016</v>
      </c>
      <c r="H5" s="582"/>
      <c r="I5" s="582">
        <v>2017</v>
      </c>
      <c r="J5" s="582"/>
      <c r="K5" s="582">
        <v>2018</v>
      </c>
      <c r="L5" s="582"/>
    </row>
    <row r="6" spans="1:12" s="237" customFormat="1" ht="40.5" customHeight="1">
      <c r="A6" s="576"/>
      <c r="B6" s="577"/>
      <c r="C6" s="231" t="s">
        <v>103</v>
      </c>
      <c r="D6" s="291" t="s">
        <v>541</v>
      </c>
      <c r="E6" s="231" t="s">
        <v>103</v>
      </c>
      <c r="F6" s="291" t="s">
        <v>541</v>
      </c>
      <c r="G6" s="231" t="s">
        <v>103</v>
      </c>
      <c r="H6" s="291" t="s">
        <v>541</v>
      </c>
      <c r="I6" s="231" t="s">
        <v>103</v>
      </c>
      <c r="J6" s="291" t="s">
        <v>541</v>
      </c>
      <c r="K6" s="231" t="s">
        <v>103</v>
      </c>
      <c r="L6" s="291" t="s">
        <v>541</v>
      </c>
    </row>
    <row r="7" spans="1:12" s="157" customFormat="1" ht="52.5" customHeight="1">
      <c r="A7" s="564" t="s">
        <v>104</v>
      </c>
      <c r="B7" s="564"/>
      <c r="C7" s="52"/>
      <c r="D7" s="59"/>
      <c r="E7" s="52"/>
      <c r="F7" s="59"/>
      <c r="G7" s="52"/>
      <c r="H7" s="59"/>
      <c r="I7" s="52"/>
      <c r="J7" s="59"/>
      <c r="K7" s="52"/>
      <c r="L7" s="59"/>
    </row>
    <row r="8" spans="1:12" s="157" customFormat="1">
      <c r="A8" s="565" t="s">
        <v>1475</v>
      </c>
      <c r="B8" s="565"/>
      <c r="C8" s="162"/>
      <c r="D8" s="163"/>
      <c r="E8" s="162"/>
      <c r="F8" s="163"/>
      <c r="G8" s="162"/>
      <c r="H8" s="163"/>
      <c r="I8" s="162"/>
      <c r="J8" s="163"/>
      <c r="K8" s="162"/>
      <c r="L8" s="163"/>
    </row>
    <row r="9" spans="1:12" s="60" customFormat="1" ht="26.25" customHeight="1">
      <c r="A9" s="564" t="s">
        <v>106</v>
      </c>
      <c r="B9" s="564"/>
      <c r="C9" s="62"/>
      <c r="D9" s="63"/>
      <c r="E9" s="62"/>
      <c r="F9" s="63"/>
      <c r="G9" s="62"/>
      <c r="H9" s="63"/>
      <c r="I9" s="62"/>
      <c r="J9" s="63"/>
      <c r="K9" s="62"/>
      <c r="L9" s="63"/>
    </row>
    <row r="10" spans="1:12" s="60" customFormat="1">
      <c r="A10" s="565" t="s">
        <v>107</v>
      </c>
      <c r="B10" s="565"/>
      <c r="C10" s="165"/>
      <c r="D10" s="166"/>
      <c r="E10" s="165"/>
      <c r="F10" s="166"/>
      <c r="G10" s="165"/>
      <c r="H10" s="166"/>
      <c r="I10" s="165"/>
      <c r="J10" s="166"/>
      <c r="K10" s="165"/>
      <c r="L10" s="166"/>
    </row>
    <row r="11" spans="1:12" s="60" customFormat="1">
      <c r="A11" s="574" t="s">
        <v>416</v>
      </c>
      <c r="B11" s="574"/>
      <c r="C11" s="62"/>
      <c r="D11" s="63"/>
      <c r="E11" s="62"/>
      <c r="F11" s="63"/>
      <c r="G11" s="62"/>
      <c r="H11" s="63"/>
      <c r="I11" s="62"/>
      <c r="J11" s="63"/>
      <c r="K11" s="62"/>
      <c r="L11" s="63"/>
    </row>
    <row r="12" spans="1:12" s="60" customFormat="1" ht="24" customHeight="1">
      <c r="A12" s="565" t="s">
        <v>108</v>
      </c>
      <c r="B12" s="565"/>
      <c r="C12" s="165"/>
      <c r="D12" s="166"/>
      <c r="E12" s="165"/>
      <c r="F12" s="166"/>
      <c r="G12" s="165"/>
      <c r="H12" s="166"/>
      <c r="I12" s="165"/>
      <c r="J12" s="166"/>
      <c r="K12" s="165"/>
      <c r="L12" s="166"/>
    </row>
    <row r="13" spans="1:12" s="60" customFormat="1" ht="24" customHeight="1">
      <c r="A13" s="564" t="s">
        <v>109</v>
      </c>
      <c r="B13" s="564"/>
      <c r="C13" s="62">
        <v>4</v>
      </c>
      <c r="D13" s="63">
        <v>100</v>
      </c>
      <c r="E13" s="62"/>
      <c r="F13" s="63"/>
      <c r="G13" s="62"/>
      <c r="H13" s="63"/>
      <c r="I13" s="62"/>
      <c r="J13" s="63"/>
      <c r="K13" s="62">
        <v>1</v>
      </c>
      <c r="L13" s="63">
        <v>100</v>
      </c>
    </row>
    <row r="14" spans="1:12" s="60" customFormat="1" ht="24" customHeight="1">
      <c r="A14" s="565" t="s">
        <v>110</v>
      </c>
      <c r="B14" s="565"/>
      <c r="C14" s="165">
        <v>3</v>
      </c>
      <c r="D14" s="166"/>
      <c r="E14" s="165"/>
      <c r="F14" s="166"/>
      <c r="G14" s="165"/>
      <c r="H14" s="166"/>
      <c r="I14" s="165"/>
      <c r="J14" s="166"/>
      <c r="K14" s="165"/>
      <c r="L14" s="166"/>
    </row>
    <row r="15" spans="1:12" s="60" customFormat="1" ht="24" customHeight="1">
      <c r="A15" s="564" t="s">
        <v>111</v>
      </c>
      <c r="B15" s="564"/>
      <c r="C15" s="62"/>
      <c r="D15" s="63"/>
      <c r="E15" s="62"/>
      <c r="F15" s="63"/>
      <c r="G15" s="62"/>
      <c r="H15" s="63"/>
      <c r="I15" s="62"/>
      <c r="J15" s="63"/>
      <c r="K15" s="62"/>
      <c r="L15" s="63"/>
    </row>
    <row r="16" spans="1:12" s="60" customFormat="1" ht="24" customHeight="1">
      <c r="A16" s="565" t="s">
        <v>617</v>
      </c>
      <c r="B16" s="565"/>
      <c r="C16" s="165"/>
      <c r="D16" s="166"/>
      <c r="E16" s="165"/>
      <c r="F16" s="166"/>
      <c r="G16" s="165"/>
      <c r="H16" s="166"/>
      <c r="I16" s="165"/>
      <c r="J16" s="166"/>
      <c r="K16" s="165"/>
      <c r="L16" s="166"/>
    </row>
    <row r="17" spans="1:12" s="60" customFormat="1" ht="24" customHeight="1">
      <c r="A17" s="574" t="s">
        <v>1473</v>
      </c>
      <c r="B17" s="574"/>
      <c r="C17" s="62"/>
      <c r="D17" s="63"/>
      <c r="E17" s="62"/>
      <c r="F17" s="63"/>
      <c r="G17" s="62"/>
      <c r="H17" s="63"/>
      <c r="I17" s="62"/>
      <c r="J17" s="63"/>
      <c r="K17" s="62">
        <v>1</v>
      </c>
      <c r="L17" s="63"/>
    </row>
    <row r="18" spans="1:12" s="60" customFormat="1" ht="15" customHeight="1">
      <c r="A18" s="566" t="s">
        <v>1086</v>
      </c>
      <c r="B18" s="566"/>
      <c r="C18" s="165"/>
      <c r="D18" s="166"/>
      <c r="E18" s="165"/>
      <c r="F18" s="166"/>
      <c r="G18" s="165"/>
      <c r="H18" s="166"/>
      <c r="I18" s="165"/>
      <c r="J18" s="166"/>
      <c r="K18" s="165"/>
      <c r="L18" s="166"/>
    </row>
    <row r="19" spans="1:12" ht="13.5" customHeight="1"/>
    <row r="20" spans="1:12" s="26" customFormat="1" ht="15.75" customHeight="1">
      <c r="A20" s="578" t="s">
        <v>1935</v>
      </c>
      <c r="B20" s="578"/>
      <c r="C20" s="578"/>
      <c r="D20" s="578"/>
      <c r="E20" s="578"/>
      <c r="F20" s="578"/>
      <c r="G20" s="578"/>
      <c r="H20" s="578"/>
      <c r="I20" s="578"/>
      <c r="J20" s="578"/>
      <c r="K20" s="578"/>
      <c r="L20" s="578"/>
    </row>
    <row r="21" spans="1:12" s="26" customFormat="1" ht="15.75" customHeight="1">
      <c r="A21" s="578" t="s">
        <v>1940</v>
      </c>
      <c r="B21" s="578"/>
      <c r="C21" s="578"/>
      <c r="D21" s="578"/>
      <c r="E21" s="578"/>
      <c r="F21" s="578"/>
      <c r="G21" s="578"/>
      <c r="H21" s="578"/>
      <c r="I21" s="578"/>
      <c r="J21" s="578"/>
      <c r="K21" s="578"/>
      <c r="L21" s="578"/>
    </row>
    <row r="23" spans="1:12">
      <c r="A23" s="579" t="s">
        <v>112</v>
      </c>
      <c r="B23" s="579"/>
      <c r="C23" s="581">
        <v>2014</v>
      </c>
      <c r="D23" s="581"/>
      <c r="E23" s="581">
        <v>2015</v>
      </c>
      <c r="F23" s="581"/>
      <c r="G23" s="581">
        <v>2016</v>
      </c>
      <c r="H23" s="581"/>
      <c r="I23" s="581">
        <v>2017</v>
      </c>
      <c r="J23" s="581"/>
      <c r="K23" s="581">
        <v>2018</v>
      </c>
      <c r="L23" s="581"/>
    </row>
    <row r="24" spans="1:12" ht="99" customHeight="1">
      <c r="A24" s="580"/>
      <c r="B24" s="580"/>
      <c r="C24" s="350" t="s">
        <v>687</v>
      </c>
      <c r="D24" s="351" t="s">
        <v>268</v>
      </c>
      <c r="E24" s="350" t="s">
        <v>687</v>
      </c>
      <c r="F24" s="351" t="s">
        <v>268</v>
      </c>
      <c r="G24" s="350" t="s">
        <v>687</v>
      </c>
      <c r="H24" s="351" t="s">
        <v>268</v>
      </c>
      <c r="I24" s="350" t="s">
        <v>687</v>
      </c>
      <c r="J24" s="351" t="s">
        <v>268</v>
      </c>
      <c r="K24" s="350" t="s">
        <v>687</v>
      </c>
      <c r="L24" s="351" t="s">
        <v>268</v>
      </c>
    </row>
    <row r="25" spans="1:12" s="157" customFormat="1" ht="11.4">
      <c r="A25" s="570" t="s">
        <v>921</v>
      </c>
      <c r="B25" s="570"/>
      <c r="C25" s="57"/>
      <c r="D25" s="346"/>
      <c r="E25" s="57"/>
      <c r="F25" s="346"/>
      <c r="G25" s="57"/>
      <c r="H25" s="346"/>
      <c r="I25" s="57"/>
      <c r="J25" s="346"/>
      <c r="K25" s="57"/>
      <c r="L25" s="346"/>
    </row>
    <row r="26" spans="1:12" s="157" customFormat="1" ht="11.4">
      <c r="A26" s="569" t="s">
        <v>922</v>
      </c>
      <c r="B26" s="569"/>
      <c r="C26" s="170"/>
      <c r="D26" s="164"/>
      <c r="E26" s="170"/>
      <c r="F26" s="164"/>
      <c r="G26" s="170"/>
      <c r="H26" s="164"/>
      <c r="I26" s="170"/>
      <c r="J26" s="164"/>
      <c r="K26" s="170"/>
      <c r="L26" s="164"/>
    </row>
    <row r="27" spans="1:12" s="157" customFormat="1" ht="11.4">
      <c r="A27" s="567" t="s">
        <v>923</v>
      </c>
      <c r="B27" s="567"/>
      <c r="E27" s="57"/>
      <c r="F27" s="346"/>
      <c r="G27" s="57"/>
      <c r="H27" s="346"/>
      <c r="I27" s="57"/>
      <c r="J27" s="346"/>
      <c r="K27" s="57"/>
      <c r="L27" s="346"/>
    </row>
    <row r="28" spans="1:12" s="157" customFormat="1" ht="11.4">
      <c r="A28" s="568" t="s">
        <v>924</v>
      </c>
      <c r="B28" s="568"/>
      <c r="C28" s="170"/>
      <c r="D28" s="164"/>
      <c r="E28" s="170"/>
      <c r="F28" s="164"/>
      <c r="G28" s="170"/>
      <c r="H28" s="164"/>
      <c r="I28" s="170"/>
      <c r="J28" s="164"/>
      <c r="K28" s="170"/>
      <c r="L28" s="164"/>
    </row>
    <row r="29" spans="1:12" s="157" customFormat="1" ht="11.4">
      <c r="A29" s="567" t="s">
        <v>925</v>
      </c>
      <c r="B29" s="567"/>
      <c r="C29" s="57"/>
      <c r="D29" s="346"/>
      <c r="E29" s="57"/>
      <c r="F29" s="346"/>
      <c r="G29" s="57"/>
      <c r="H29" s="346"/>
      <c r="I29" s="57"/>
      <c r="J29" s="346"/>
      <c r="K29" s="57"/>
      <c r="L29" s="346"/>
    </row>
    <row r="30" spans="1:12" s="157" customFormat="1" ht="11.4">
      <c r="A30" s="568" t="s">
        <v>926</v>
      </c>
      <c r="B30" s="568"/>
      <c r="C30" s="170">
        <v>1</v>
      </c>
      <c r="D30" s="164">
        <v>3.2</v>
      </c>
      <c r="E30" s="170"/>
      <c r="F30" s="164"/>
      <c r="G30" s="170"/>
      <c r="H30" s="164"/>
      <c r="I30" s="170"/>
      <c r="J30" s="164"/>
      <c r="K30" s="170"/>
      <c r="L30" s="164"/>
    </row>
    <row r="31" spans="1:12" s="157" customFormat="1" ht="11.4">
      <c r="A31" s="567" t="s">
        <v>927</v>
      </c>
      <c r="B31" s="567"/>
      <c r="C31" s="57"/>
      <c r="D31" s="346"/>
      <c r="E31" s="57"/>
      <c r="F31" s="346"/>
      <c r="G31" s="57"/>
      <c r="H31" s="346"/>
      <c r="I31" s="57"/>
      <c r="J31" s="346"/>
      <c r="K31" s="57"/>
      <c r="L31" s="346"/>
    </row>
    <row r="32" spans="1:12" s="157" customFormat="1" ht="11.4">
      <c r="A32" s="568" t="s">
        <v>928</v>
      </c>
      <c r="B32" s="568"/>
      <c r="C32" s="170"/>
      <c r="D32" s="164"/>
      <c r="E32" s="170"/>
      <c r="F32" s="164"/>
      <c r="G32" s="170"/>
      <c r="H32" s="164"/>
      <c r="I32" s="170"/>
      <c r="J32" s="164"/>
      <c r="K32" s="170"/>
      <c r="L32" s="164"/>
    </row>
    <row r="33" spans="1:12" s="157" customFormat="1" ht="11.4">
      <c r="A33" s="567" t="s">
        <v>929</v>
      </c>
      <c r="B33" s="567"/>
      <c r="C33" s="57"/>
      <c r="D33" s="346"/>
      <c r="E33" s="57"/>
      <c r="F33" s="346"/>
      <c r="G33" s="57"/>
      <c r="H33" s="346"/>
      <c r="I33" s="57"/>
      <c r="J33" s="346"/>
      <c r="K33" s="57"/>
      <c r="L33" s="346"/>
    </row>
    <row r="34" spans="1:12" s="157" customFormat="1" ht="11.4">
      <c r="A34" s="568" t="s">
        <v>930</v>
      </c>
      <c r="B34" s="568"/>
      <c r="C34" s="170"/>
      <c r="D34" s="164"/>
      <c r="E34" s="170"/>
      <c r="F34" s="164"/>
      <c r="G34" s="170"/>
      <c r="H34" s="164"/>
      <c r="I34" s="170"/>
      <c r="J34" s="164"/>
      <c r="K34" s="170"/>
      <c r="L34" s="164"/>
    </row>
    <row r="35" spans="1:12" s="157" customFormat="1" ht="11.4">
      <c r="A35" s="567" t="s">
        <v>931</v>
      </c>
      <c r="B35" s="567"/>
      <c r="C35" s="57">
        <v>3</v>
      </c>
      <c r="D35" s="346">
        <v>3.6</v>
      </c>
      <c r="E35" s="57"/>
      <c r="F35" s="346"/>
      <c r="G35" s="57"/>
      <c r="H35" s="346"/>
      <c r="I35" s="57"/>
      <c r="J35" s="346"/>
      <c r="K35" s="57"/>
      <c r="L35" s="346"/>
    </row>
    <row r="36" spans="1:12" s="157" customFormat="1" ht="11.4">
      <c r="A36" s="568" t="s">
        <v>932</v>
      </c>
      <c r="B36" s="568"/>
      <c r="C36" s="170"/>
      <c r="D36" s="164"/>
      <c r="E36" s="170"/>
      <c r="F36" s="164"/>
      <c r="G36" s="170"/>
      <c r="H36" s="164"/>
      <c r="I36" s="170"/>
      <c r="J36" s="164"/>
      <c r="K36" s="170"/>
      <c r="L36" s="164"/>
    </row>
    <row r="37" spans="1:12" s="157" customFormat="1" ht="11.4">
      <c r="A37" s="567" t="s">
        <v>933</v>
      </c>
      <c r="B37" s="567"/>
      <c r="C37" s="57"/>
      <c r="D37" s="346"/>
      <c r="E37" s="57"/>
      <c r="F37" s="346"/>
      <c r="G37" s="57"/>
      <c r="H37" s="346"/>
      <c r="I37" s="57"/>
      <c r="J37" s="346"/>
      <c r="K37" s="57"/>
      <c r="L37" s="346"/>
    </row>
    <row r="38" spans="1:12" s="157" customFormat="1" ht="11.4">
      <c r="A38" s="568" t="s">
        <v>934</v>
      </c>
      <c r="B38" s="568"/>
      <c r="C38" s="170"/>
      <c r="D38" s="164"/>
      <c r="E38" s="170"/>
      <c r="F38" s="164"/>
      <c r="G38" s="170"/>
      <c r="H38" s="164"/>
      <c r="I38" s="170"/>
      <c r="J38" s="164"/>
      <c r="K38" s="170">
        <v>1</v>
      </c>
      <c r="L38" s="164">
        <v>0.7</v>
      </c>
    </row>
    <row r="39" spans="1:12" s="157" customFormat="1" ht="11.4">
      <c r="A39" s="567" t="s">
        <v>935</v>
      </c>
      <c r="B39" s="567"/>
      <c r="C39" s="57"/>
      <c r="D39" s="346"/>
      <c r="E39" s="57"/>
      <c r="F39" s="346"/>
      <c r="G39" s="57"/>
      <c r="H39" s="346"/>
      <c r="I39" s="57"/>
      <c r="J39" s="346"/>
      <c r="K39" s="57"/>
      <c r="L39" s="346"/>
    </row>
    <row r="40" spans="1:12" s="157" customFormat="1" ht="11.4">
      <c r="A40" s="568" t="s">
        <v>936</v>
      </c>
      <c r="B40" s="568"/>
      <c r="C40" s="170"/>
      <c r="D40" s="164"/>
      <c r="E40" s="170"/>
      <c r="F40" s="164"/>
      <c r="G40" s="170"/>
      <c r="H40" s="164"/>
      <c r="I40" s="170"/>
      <c r="J40" s="164"/>
      <c r="K40" s="170"/>
      <c r="L40" s="164"/>
    </row>
    <row r="41" spans="1:12" s="157" customFormat="1" ht="11.4">
      <c r="A41" s="567" t="s">
        <v>937</v>
      </c>
      <c r="B41" s="567"/>
      <c r="C41" s="57"/>
      <c r="D41" s="346"/>
      <c r="E41" s="57"/>
      <c r="F41" s="346"/>
      <c r="G41" s="57"/>
      <c r="H41" s="346"/>
      <c r="I41" s="57"/>
      <c r="J41" s="346"/>
      <c r="K41" s="57"/>
      <c r="L41" s="346"/>
    </row>
    <row r="42" spans="1:12" s="157" customFormat="1" ht="11.4">
      <c r="A42" s="569" t="s">
        <v>532</v>
      </c>
      <c r="B42" s="569"/>
      <c r="C42" s="170">
        <v>4</v>
      </c>
      <c r="D42" s="326">
        <v>0.3</v>
      </c>
      <c r="E42" s="170">
        <f>SUM(E25:E41)</f>
        <v>0</v>
      </c>
      <c r="F42" s="326">
        <v>0</v>
      </c>
      <c r="G42" s="170">
        <f>SUM(G25:G41)</f>
        <v>0</v>
      </c>
      <c r="H42" s="326">
        <v>0</v>
      </c>
      <c r="I42" s="170">
        <f>SUM(I25:I41)</f>
        <v>0</v>
      </c>
      <c r="J42" s="326">
        <v>0</v>
      </c>
      <c r="K42" s="170">
        <f>SUM(K25:K41)</f>
        <v>1</v>
      </c>
      <c r="L42" s="326">
        <v>0.1</v>
      </c>
    </row>
  </sheetData>
  <mergeCells count="46">
    <mergeCell ref="A2:L2"/>
    <mergeCell ref="A3:L3"/>
    <mergeCell ref="A5:B6"/>
    <mergeCell ref="C5:D5"/>
    <mergeCell ref="E5:F5"/>
    <mergeCell ref="G5:H5"/>
    <mergeCell ref="I5:J5"/>
    <mergeCell ref="K5:L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0:L20"/>
    <mergeCell ref="A21:L21"/>
    <mergeCell ref="A23:B24"/>
    <mergeCell ref="C23:D23"/>
    <mergeCell ref="E23:F23"/>
    <mergeCell ref="G23:H23"/>
    <mergeCell ref="I23:J23"/>
    <mergeCell ref="K23:L23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</mergeCells>
  <pageMargins left="1.1499999999999999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40"/>
  <sheetViews>
    <sheetView workbookViewId="0"/>
  </sheetViews>
  <sheetFormatPr defaultColWidth="9.109375" defaultRowHeight="13.2"/>
  <cols>
    <col min="1" max="1" width="5.88671875" style="233" customWidth="1"/>
    <col min="2" max="2" width="5.5546875" style="233" customWidth="1"/>
    <col min="3" max="3" width="6.44140625" style="233" customWidth="1"/>
    <col min="4" max="4" width="7.33203125" style="233" customWidth="1"/>
    <col min="5" max="8" width="6.44140625" style="233" customWidth="1"/>
    <col min="9" max="9" width="6.33203125" style="233" customWidth="1"/>
    <col min="10" max="10" width="6.88671875" style="233" customWidth="1"/>
    <col min="11" max="11" width="6.5546875" style="233" customWidth="1"/>
    <col min="12" max="12" width="7.33203125" style="233" customWidth="1"/>
    <col min="13" max="13" width="6" style="233" customWidth="1"/>
    <col min="14" max="14" width="6.109375" style="233" customWidth="1"/>
    <col min="15" max="15" width="7.5546875" style="34" customWidth="1"/>
    <col min="16" max="38" width="9.109375" style="34"/>
    <col min="39" max="16384" width="9.109375" style="233"/>
  </cols>
  <sheetData>
    <row r="2" spans="1:38" s="1" customFormat="1" ht="15">
      <c r="A2" s="557" t="s">
        <v>1790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1:38" s="1" customFormat="1" ht="15">
      <c r="A3" s="557" t="s">
        <v>1795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</row>
    <row r="4" spans="1:38" ht="13.8">
      <c r="A4" s="378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</row>
    <row r="5" spans="1:38" ht="29.25" customHeight="1">
      <c r="B5" s="558" t="s">
        <v>562</v>
      </c>
      <c r="C5" s="558" t="s">
        <v>684</v>
      </c>
      <c r="D5" s="560" t="s">
        <v>268</v>
      </c>
      <c r="E5" s="335" t="s">
        <v>35</v>
      </c>
      <c r="F5" s="201"/>
      <c r="G5" s="201"/>
      <c r="H5" s="201"/>
      <c r="I5" s="200" t="s">
        <v>136</v>
      </c>
      <c r="J5" s="201"/>
      <c r="K5" s="201"/>
      <c r="L5" s="201"/>
    </row>
    <row r="6" spans="1:38" ht="105" customHeight="1">
      <c r="B6" s="559"/>
      <c r="C6" s="559"/>
      <c r="D6" s="561"/>
      <c r="E6" s="203" t="s">
        <v>138</v>
      </c>
      <c r="F6" s="204" t="s">
        <v>541</v>
      </c>
      <c r="G6" s="203" t="s">
        <v>139</v>
      </c>
      <c r="H6" s="204" t="s">
        <v>541</v>
      </c>
      <c r="I6" s="203" t="s">
        <v>685</v>
      </c>
      <c r="J6" s="205" t="s">
        <v>268</v>
      </c>
      <c r="K6" s="203" t="s">
        <v>686</v>
      </c>
      <c r="L6" s="205" t="s">
        <v>268</v>
      </c>
    </row>
    <row r="7" spans="1:38" s="7" customFormat="1" ht="13.8">
      <c r="B7" s="142">
        <v>2014</v>
      </c>
      <c r="C7" s="137">
        <v>1</v>
      </c>
      <c r="D7" s="134">
        <v>0.1</v>
      </c>
      <c r="E7" s="137"/>
      <c r="F7" s="137"/>
      <c r="G7" s="137">
        <v>1</v>
      </c>
      <c r="H7" s="137">
        <v>100</v>
      </c>
      <c r="I7" s="137">
        <v>1</v>
      </c>
      <c r="J7" s="143">
        <v>0.1</v>
      </c>
      <c r="K7" s="137"/>
      <c r="L7" s="143"/>
      <c r="O7" s="8"/>
      <c r="P7" s="9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s="7" customFormat="1" ht="13.8">
      <c r="B8" s="142">
        <v>2015</v>
      </c>
      <c r="C8" s="137"/>
      <c r="D8" s="134"/>
      <c r="E8" s="137"/>
      <c r="F8" s="137"/>
      <c r="G8" s="137"/>
      <c r="H8" s="137"/>
      <c r="I8" s="137"/>
      <c r="J8" s="143"/>
      <c r="K8" s="137"/>
      <c r="L8" s="143"/>
      <c r="O8" s="8"/>
      <c r="P8" s="9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s="7" customFormat="1" ht="13.8">
      <c r="B9" s="142">
        <v>2016</v>
      </c>
      <c r="C9" s="137">
        <v>1</v>
      </c>
      <c r="D9" s="144">
        <v>0.1</v>
      </c>
      <c r="E9" s="137">
        <v>1</v>
      </c>
      <c r="F9" s="137">
        <v>100</v>
      </c>
      <c r="G9" s="137"/>
      <c r="H9" s="137"/>
      <c r="I9" s="137">
        <v>1</v>
      </c>
      <c r="J9" s="143">
        <v>0.1</v>
      </c>
      <c r="K9" s="137"/>
      <c r="L9" s="143"/>
      <c r="O9" s="8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s="7" customFormat="1" ht="13.8">
      <c r="B10" s="142">
        <v>2017</v>
      </c>
      <c r="C10" s="137"/>
      <c r="D10" s="134"/>
      <c r="E10" s="137"/>
      <c r="F10" s="137"/>
      <c r="G10" s="137"/>
      <c r="H10" s="137"/>
      <c r="I10" s="137"/>
      <c r="J10" s="143"/>
      <c r="K10" s="137"/>
      <c r="L10" s="143"/>
      <c r="O10" s="8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s="7" customFormat="1" ht="13.8">
      <c r="B11" s="142">
        <v>2018</v>
      </c>
      <c r="C11" s="137">
        <v>1</v>
      </c>
      <c r="D11" s="134">
        <v>0.1</v>
      </c>
      <c r="E11" s="137">
        <v>1</v>
      </c>
      <c r="F11" s="137">
        <v>100</v>
      </c>
      <c r="G11" s="137"/>
      <c r="H11" s="137"/>
      <c r="I11" s="137">
        <v>1</v>
      </c>
      <c r="J11" s="143">
        <v>0.1</v>
      </c>
      <c r="K11" s="137"/>
      <c r="L11" s="143"/>
      <c r="O11" s="8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s="7" customFormat="1" ht="11.4">
      <c r="O12" s="8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s="7" customFormat="1"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O13" s="8"/>
      <c r="P13" s="9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s="7" customFormat="1"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O14" s="8"/>
      <c r="P14" s="9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s="7" customFormat="1"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O15" s="8"/>
      <c r="P15" s="9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s="7" customFormat="1"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O16" s="8"/>
      <c r="P16" s="9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s="1" customFormat="1" ht="12.75" customHeight="1">
      <c r="A17" s="557" t="s">
        <v>1791</v>
      </c>
      <c r="B17" s="557"/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O17" s="20"/>
      <c r="P17" s="21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</row>
    <row r="18" spans="1:38" s="1" customFormat="1" ht="15">
      <c r="A18" s="557" t="s">
        <v>1796</v>
      </c>
      <c r="B18" s="557"/>
      <c r="C18" s="557"/>
      <c r="D18" s="557"/>
      <c r="E18" s="557"/>
      <c r="F18" s="557"/>
      <c r="G18" s="557"/>
      <c r="H18" s="557"/>
      <c r="I18" s="557"/>
      <c r="J18" s="557"/>
      <c r="K18" s="557"/>
      <c r="L18" s="557"/>
      <c r="M18" s="557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</row>
    <row r="19" spans="1:38" s="7" customFormat="1"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s="7" customFormat="1">
      <c r="B20" s="208" t="s">
        <v>269</v>
      </c>
      <c r="C20" s="209" t="s">
        <v>270</v>
      </c>
      <c r="D20" s="210"/>
      <c r="E20" s="210"/>
      <c r="F20" s="210"/>
      <c r="G20" s="210"/>
      <c r="H20" s="210"/>
      <c r="I20" s="210"/>
      <c r="J20" s="210"/>
      <c r="K20" s="210"/>
      <c r="L20" s="210"/>
      <c r="M20" s="33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s="7" customFormat="1">
      <c r="B21" s="212" t="s">
        <v>271</v>
      </c>
      <c r="C21" s="213" t="s">
        <v>546</v>
      </c>
      <c r="D21" s="213" t="s">
        <v>272</v>
      </c>
      <c r="E21" s="213" t="s">
        <v>273</v>
      </c>
      <c r="F21" s="213" t="s">
        <v>274</v>
      </c>
      <c r="G21" s="213" t="s">
        <v>275</v>
      </c>
      <c r="H21" s="213" t="s">
        <v>276</v>
      </c>
      <c r="I21" s="213" t="s">
        <v>277</v>
      </c>
      <c r="J21" s="213" t="s">
        <v>327</v>
      </c>
      <c r="K21" s="155" t="s">
        <v>328</v>
      </c>
      <c r="L21" s="214" t="s">
        <v>1770</v>
      </c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8" s="7" customFormat="1" ht="13.8">
      <c r="B22" s="142">
        <v>2014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>
        <v>1</v>
      </c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8" s="7" customFormat="1" ht="13.8">
      <c r="B23" s="142">
        <v>2015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8" s="7" customFormat="1" ht="13.8">
      <c r="B24" s="142">
        <v>2016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>
        <v>1</v>
      </c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8" s="7" customFormat="1" ht="13.8">
      <c r="B25" s="142">
        <v>2017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8" s="7" customFormat="1" ht="13.8">
      <c r="B26" s="142">
        <v>2018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>
        <v>1</v>
      </c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8" s="7" customFormat="1" ht="11.4"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s="7" customFormat="1" ht="11.4"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s="7" customFormat="1" ht="11.4"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s="7" customFormat="1" ht="11.4"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s="7" customFormat="1" ht="11.4"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s="1" customFormat="1" ht="15">
      <c r="A32" s="557" t="s">
        <v>1792</v>
      </c>
      <c r="B32" s="557"/>
      <c r="C32" s="557"/>
      <c r="D32" s="557"/>
      <c r="E32" s="557"/>
      <c r="F32" s="557"/>
      <c r="G32" s="557"/>
      <c r="H32" s="557"/>
      <c r="I32" s="557"/>
      <c r="J32" s="557"/>
      <c r="K32" s="557"/>
      <c r="L32" s="557"/>
      <c r="M32" s="557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</row>
    <row r="33" spans="1:38" s="1" customFormat="1" ht="15">
      <c r="A33" s="557" t="s">
        <v>1797</v>
      </c>
      <c r="B33" s="557"/>
      <c r="C33" s="557"/>
      <c r="D33" s="557"/>
      <c r="E33" s="557"/>
      <c r="F33" s="557"/>
      <c r="G33" s="557"/>
      <c r="H33" s="557"/>
      <c r="I33" s="557"/>
      <c r="J33" s="557"/>
      <c r="K33" s="557"/>
      <c r="L33" s="557"/>
      <c r="M33" s="557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</row>
    <row r="34" spans="1:38" s="7" customFormat="1" ht="11.4"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s="7" customFormat="1" ht="22.8">
      <c r="A35" s="216" t="s">
        <v>527</v>
      </c>
      <c r="B35" s="204" t="s">
        <v>542</v>
      </c>
      <c r="C35" s="204" t="s">
        <v>543</v>
      </c>
      <c r="D35" s="204" t="s">
        <v>544</v>
      </c>
      <c r="E35" s="204" t="s">
        <v>545</v>
      </c>
      <c r="F35" s="204" t="s">
        <v>329</v>
      </c>
      <c r="G35" s="204" t="s">
        <v>330</v>
      </c>
      <c r="H35" s="204" t="s">
        <v>331</v>
      </c>
      <c r="I35" s="204" t="s">
        <v>332</v>
      </c>
      <c r="J35" s="204" t="s">
        <v>333</v>
      </c>
      <c r="K35" s="204" t="s">
        <v>334</v>
      </c>
      <c r="L35" s="204" t="s">
        <v>99</v>
      </c>
      <c r="M35" s="181" t="s">
        <v>100</v>
      </c>
      <c r="N35" s="216" t="s">
        <v>101</v>
      </c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s="7" customFormat="1" ht="13.8">
      <c r="A36" s="142">
        <v>2014</v>
      </c>
      <c r="B36" s="162"/>
      <c r="C36" s="162"/>
      <c r="D36" s="162"/>
      <c r="E36" s="162"/>
      <c r="F36" s="162"/>
      <c r="G36" s="162"/>
      <c r="H36" s="162"/>
      <c r="I36" s="162">
        <v>1</v>
      </c>
      <c r="J36" s="162"/>
      <c r="K36" s="162"/>
      <c r="L36" s="162"/>
      <c r="M36" s="162"/>
      <c r="N36" s="296">
        <f>SUM(B36:M36)</f>
        <v>1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s="7" customFormat="1" ht="13.8">
      <c r="A37" s="142">
        <v>2015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>
        <f>SUM(B37:M37)</f>
        <v>0</v>
      </c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s="7" customFormat="1" ht="13.8">
      <c r="A38" s="142">
        <v>2016</v>
      </c>
      <c r="B38" s="162"/>
      <c r="C38" s="162"/>
      <c r="D38" s="162"/>
      <c r="E38" s="162"/>
      <c r="F38" s="162"/>
      <c r="G38" s="162"/>
      <c r="H38" s="162"/>
      <c r="I38" s="162">
        <v>1</v>
      </c>
      <c r="J38" s="162"/>
      <c r="K38" s="162"/>
      <c r="L38" s="162"/>
      <c r="M38" s="162"/>
      <c r="N38" s="162">
        <f>SUM(B38:M38)</f>
        <v>1</v>
      </c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s="7" customFormat="1" ht="13.8">
      <c r="A39" s="142">
        <v>2017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>
        <f>SUM(B39:M39)</f>
        <v>0</v>
      </c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s="7" customFormat="1" ht="13.8">
      <c r="A40" s="142">
        <v>2018</v>
      </c>
      <c r="B40" s="162"/>
      <c r="C40" s="162"/>
      <c r="D40" s="162"/>
      <c r="E40" s="162"/>
      <c r="F40" s="162"/>
      <c r="G40" s="162">
        <v>1</v>
      </c>
      <c r="H40" s="162"/>
      <c r="I40" s="162"/>
      <c r="J40" s="162"/>
      <c r="K40" s="162"/>
      <c r="L40" s="162"/>
      <c r="M40" s="162"/>
      <c r="N40" s="162">
        <f>SUM(B40:M40)</f>
        <v>1</v>
      </c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</sheetData>
  <mergeCells count="9">
    <mergeCell ref="A18:M18"/>
    <mergeCell ref="A32:M32"/>
    <mergeCell ref="A33:M33"/>
    <mergeCell ref="A2:M2"/>
    <mergeCell ref="A3:M3"/>
    <mergeCell ref="B5:B6"/>
    <mergeCell ref="C5:C6"/>
    <mergeCell ref="D5:D6"/>
    <mergeCell ref="A17:M17"/>
  </mergeCells>
  <pageMargins left="1.04" right="0.27" top="0.49" bottom="0.5" header="0.35" footer="0.28000000000000003"/>
  <pageSetup paperSize="9" orientation="portrait" r:id="rId1"/>
  <headerFooter alignWithMargins="0">
    <oddFooter>&amp;A</oddFooter>
  </headerFooter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/>
  </sheetViews>
  <sheetFormatPr defaultColWidth="9.109375" defaultRowHeight="13.2"/>
  <cols>
    <col min="1" max="1" width="24.33203125" style="34" customWidth="1"/>
    <col min="2" max="2" width="5.6640625" style="34" customWidth="1"/>
    <col min="3" max="3" width="6.109375" style="34" customWidth="1"/>
    <col min="4" max="4" width="5.6640625" style="34" customWidth="1"/>
    <col min="5" max="5" width="6.109375" style="34" customWidth="1"/>
    <col min="6" max="6" width="5.6640625" style="34" customWidth="1"/>
    <col min="7" max="7" width="6.109375" style="34" customWidth="1"/>
    <col min="8" max="8" width="5.6640625" style="34" customWidth="1"/>
    <col min="9" max="9" width="6.109375" style="34" customWidth="1"/>
    <col min="10" max="10" width="5.6640625" style="34" customWidth="1"/>
    <col min="11" max="11" width="6.109375" style="34" customWidth="1"/>
    <col min="12" max="12" width="4.88671875" style="34" customWidth="1"/>
    <col min="13" max="16384" width="9.109375" style="34"/>
  </cols>
  <sheetData>
    <row r="1" spans="1:12" ht="15.75" customHeight="1">
      <c r="A1" s="578" t="s">
        <v>1793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408"/>
    </row>
    <row r="2" spans="1:12" ht="15.75" customHeight="1">
      <c r="A2" s="578" t="s">
        <v>1798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408"/>
    </row>
    <row r="3" spans="1:12" ht="9" customHeight="1"/>
    <row r="4" spans="1:12" ht="12.75" customHeight="1">
      <c r="A4" s="572" t="s">
        <v>102</v>
      </c>
      <c r="B4" s="596">
        <v>2014</v>
      </c>
      <c r="C4" s="596"/>
      <c r="D4" s="596">
        <v>2015</v>
      </c>
      <c r="E4" s="596"/>
      <c r="F4" s="596">
        <v>2016</v>
      </c>
      <c r="G4" s="596"/>
      <c r="H4" s="596">
        <v>2017</v>
      </c>
      <c r="I4" s="596"/>
      <c r="J4" s="596">
        <v>2018</v>
      </c>
      <c r="K4" s="596"/>
    </row>
    <row r="5" spans="1:12" ht="39.6">
      <c r="A5" s="573"/>
      <c r="B5" s="257" t="s">
        <v>103</v>
      </c>
      <c r="C5" s="221" t="s">
        <v>541</v>
      </c>
      <c r="D5" s="257" t="s">
        <v>103</v>
      </c>
      <c r="E5" s="221" t="s">
        <v>541</v>
      </c>
      <c r="F5" s="257" t="s">
        <v>103</v>
      </c>
      <c r="G5" s="221" t="s">
        <v>541</v>
      </c>
      <c r="H5" s="257" t="s">
        <v>103</v>
      </c>
      <c r="I5" s="221" t="s">
        <v>541</v>
      </c>
      <c r="J5" s="257" t="s">
        <v>103</v>
      </c>
      <c r="K5" s="221" t="s">
        <v>541</v>
      </c>
    </row>
    <row r="6" spans="1:12" ht="45.75" customHeight="1">
      <c r="A6" s="406" t="s">
        <v>104</v>
      </c>
      <c r="B6" s="190"/>
      <c r="C6" s="189"/>
      <c r="D6" s="190"/>
      <c r="E6" s="189"/>
      <c r="F6" s="190"/>
      <c r="G6" s="189"/>
      <c r="H6" s="190"/>
      <c r="I6" s="189"/>
      <c r="J6" s="190"/>
      <c r="K6" s="189"/>
    </row>
    <row r="7" spans="1:12" ht="24.75" customHeight="1">
      <c r="A7" s="187" t="s">
        <v>105</v>
      </c>
      <c r="B7" s="190"/>
      <c r="C7" s="189"/>
      <c r="D7" s="190"/>
      <c r="E7" s="189"/>
      <c r="F7" s="190"/>
      <c r="G7" s="189"/>
      <c r="H7" s="190"/>
      <c r="I7" s="189"/>
      <c r="J7" s="190"/>
      <c r="K7" s="189"/>
    </row>
    <row r="8" spans="1:12" ht="26.25" customHeight="1">
      <c r="A8" s="187" t="s">
        <v>106</v>
      </c>
      <c r="B8" s="318"/>
      <c r="C8" s="317"/>
      <c r="D8" s="318"/>
      <c r="E8" s="317"/>
      <c r="F8" s="318"/>
      <c r="G8" s="317"/>
      <c r="H8" s="318"/>
      <c r="I8" s="317"/>
      <c r="J8" s="318"/>
      <c r="K8" s="317"/>
    </row>
    <row r="9" spans="1:12" ht="14.25" customHeight="1">
      <c r="A9" s="410" t="s">
        <v>107</v>
      </c>
      <c r="B9" s="318"/>
      <c r="C9" s="317"/>
      <c r="D9" s="318"/>
      <c r="E9" s="317"/>
      <c r="F9" s="318"/>
      <c r="G9" s="317"/>
      <c r="H9" s="318"/>
      <c r="I9" s="317"/>
      <c r="J9" s="318"/>
      <c r="K9" s="317"/>
    </row>
    <row r="10" spans="1:12" ht="12.75" customHeight="1">
      <c r="A10" s="411" t="s">
        <v>1113</v>
      </c>
      <c r="B10" s="411"/>
      <c r="C10" s="317"/>
      <c r="D10" s="318"/>
      <c r="E10" s="317"/>
      <c r="F10" s="165"/>
      <c r="G10" s="166"/>
      <c r="H10" s="318"/>
      <c r="I10" s="317"/>
      <c r="J10" s="318"/>
      <c r="K10" s="317"/>
    </row>
    <row r="11" spans="1:12" ht="24.75" customHeight="1">
      <c r="A11" s="187" t="s">
        <v>108</v>
      </c>
      <c r="B11" s="318">
        <v>1</v>
      </c>
      <c r="C11" s="317">
        <v>100</v>
      </c>
      <c r="D11" s="318"/>
      <c r="E11" s="317"/>
      <c r="H11" s="318"/>
      <c r="I11" s="317"/>
      <c r="J11" s="318"/>
      <c r="K11" s="317"/>
    </row>
    <row r="12" spans="1:12" ht="25.5" customHeight="1">
      <c r="A12" s="187" t="s">
        <v>109</v>
      </c>
      <c r="B12" s="318"/>
      <c r="C12" s="317"/>
      <c r="D12" s="318"/>
      <c r="E12" s="317"/>
      <c r="F12" s="318">
        <v>1</v>
      </c>
      <c r="G12" s="317">
        <v>100</v>
      </c>
      <c r="H12" s="318"/>
      <c r="I12" s="317"/>
      <c r="J12" s="318">
        <v>1</v>
      </c>
      <c r="K12" s="317">
        <v>100</v>
      </c>
    </row>
    <row r="13" spans="1:12" ht="26.25" customHeight="1">
      <c r="A13" s="187" t="s">
        <v>1428</v>
      </c>
      <c r="B13" s="318"/>
      <c r="C13" s="317"/>
      <c r="D13" s="318"/>
      <c r="E13" s="317"/>
      <c r="F13" s="318">
        <v>1</v>
      </c>
      <c r="G13" s="317"/>
      <c r="H13" s="318"/>
      <c r="I13" s="317"/>
      <c r="J13" s="318"/>
      <c r="K13" s="317"/>
    </row>
    <row r="14" spans="1:12" ht="26.25" customHeight="1">
      <c r="A14" s="187" t="s">
        <v>1483</v>
      </c>
      <c r="B14" s="318"/>
      <c r="C14" s="317"/>
      <c r="D14" s="318"/>
      <c r="E14" s="317"/>
      <c r="F14" s="318"/>
      <c r="G14" s="317"/>
      <c r="H14" s="318"/>
      <c r="I14" s="317"/>
      <c r="J14" s="318"/>
      <c r="K14" s="317"/>
    </row>
    <row r="15" spans="1:12" ht="26.25" customHeight="1">
      <c r="A15" s="321" t="s">
        <v>1473</v>
      </c>
      <c r="B15" s="321"/>
      <c r="C15" s="317"/>
      <c r="D15" s="318"/>
      <c r="E15" s="317"/>
      <c r="F15" s="318"/>
      <c r="G15" s="317"/>
      <c r="H15" s="318"/>
      <c r="I15" s="317"/>
      <c r="J15" s="318">
        <v>1</v>
      </c>
      <c r="K15" s="317"/>
    </row>
    <row r="16" spans="1:12" ht="13.5" customHeight="1">
      <c r="A16" s="412" t="s">
        <v>618</v>
      </c>
      <c r="B16" s="165"/>
      <c r="C16" s="166"/>
      <c r="D16" s="165"/>
      <c r="E16" s="166"/>
      <c r="F16" s="165"/>
      <c r="G16" s="166"/>
      <c r="H16" s="165"/>
      <c r="I16" s="166"/>
      <c r="J16" s="165"/>
      <c r="K16" s="166"/>
    </row>
    <row r="18" spans="1:11" s="26" customFormat="1" ht="15">
      <c r="A18" s="584" t="s">
        <v>1794</v>
      </c>
      <c r="B18" s="584"/>
      <c r="C18" s="584"/>
      <c r="D18" s="584"/>
      <c r="E18" s="584"/>
      <c r="F18" s="584"/>
      <c r="G18" s="584"/>
      <c r="H18" s="584"/>
      <c r="I18" s="584"/>
      <c r="J18" s="584"/>
      <c r="K18" s="584"/>
    </row>
    <row r="19" spans="1:11" s="26" customFormat="1" ht="15">
      <c r="A19" s="584" t="s">
        <v>1799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</row>
    <row r="20" spans="1:11" ht="9" customHeight="1"/>
    <row r="21" spans="1:11">
      <c r="A21" s="407"/>
      <c r="B21" s="742">
        <v>2014</v>
      </c>
      <c r="C21" s="742"/>
      <c r="D21" s="742">
        <v>2015</v>
      </c>
      <c r="E21" s="742"/>
      <c r="F21" s="742">
        <v>2016</v>
      </c>
      <c r="G21" s="742"/>
      <c r="H21" s="742">
        <v>2017</v>
      </c>
      <c r="I21" s="742"/>
      <c r="J21" s="742">
        <v>2018</v>
      </c>
      <c r="K21" s="742"/>
    </row>
    <row r="22" spans="1:11" ht="110.25" customHeight="1">
      <c r="A22" s="409" t="s">
        <v>112</v>
      </c>
      <c r="B22" s="323" t="s">
        <v>687</v>
      </c>
      <c r="C22" s="324" t="s">
        <v>268</v>
      </c>
      <c r="D22" s="323" t="s">
        <v>687</v>
      </c>
      <c r="E22" s="324" t="s">
        <v>268</v>
      </c>
      <c r="F22" s="323" t="s">
        <v>687</v>
      </c>
      <c r="G22" s="324" t="s">
        <v>268</v>
      </c>
      <c r="H22" s="323" t="s">
        <v>687</v>
      </c>
      <c r="I22" s="324" t="s">
        <v>268</v>
      </c>
      <c r="J22" s="323" t="s">
        <v>687</v>
      </c>
      <c r="K22" s="324" t="s">
        <v>268</v>
      </c>
    </row>
    <row r="23" spans="1:11" s="157" customFormat="1" ht="11.4">
      <c r="A23" s="157" t="s">
        <v>921</v>
      </c>
      <c r="B23" s="192"/>
      <c r="C23" s="193"/>
      <c r="D23" s="192"/>
      <c r="E23" s="193"/>
      <c r="F23" s="192"/>
      <c r="G23" s="193"/>
      <c r="H23" s="192"/>
      <c r="I23" s="193"/>
      <c r="J23" s="192"/>
      <c r="K23" s="193"/>
    </row>
    <row r="24" spans="1:11" s="157" customFormat="1" ht="11.4">
      <c r="A24" s="191" t="s">
        <v>922</v>
      </c>
      <c r="B24" s="192"/>
      <c r="C24" s="193"/>
      <c r="D24" s="192"/>
      <c r="E24" s="193"/>
      <c r="F24" s="192"/>
      <c r="G24" s="193"/>
      <c r="H24" s="192"/>
      <c r="I24" s="193"/>
      <c r="J24" s="192"/>
      <c r="K24" s="193"/>
    </row>
    <row r="25" spans="1:11" s="157" customFormat="1" ht="11.4">
      <c r="A25" s="171" t="s">
        <v>923</v>
      </c>
      <c r="B25" s="170"/>
      <c r="C25" s="164"/>
      <c r="D25" s="170"/>
      <c r="E25" s="164"/>
      <c r="F25" s="170"/>
      <c r="G25" s="164"/>
      <c r="H25" s="170"/>
      <c r="I25" s="164"/>
      <c r="J25" s="170"/>
      <c r="K25" s="164"/>
    </row>
    <row r="26" spans="1:11" s="157" customFormat="1" ht="11.4">
      <c r="A26" s="347" t="s">
        <v>924</v>
      </c>
      <c r="B26" s="57"/>
      <c r="C26" s="346"/>
      <c r="D26" s="57"/>
      <c r="E26" s="346"/>
      <c r="F26" s="57"/>
      <c r="G26" s="346"/>
      <c r="H26" s="57"/>
      <c r="I26" s="346"/>
      <c r="J26" s="57"/>
      <c r="K26" s="346"/>
    </row>
    <row r="27" spans="1:11" s="157" customFormat="1" ht="11.4">
      <c r="A27" s="171" t="s">
        <v>925</v>
      </c>
      <c r="B27" s="170"/>
      <c r="C27" s="164"/>
      <c r="D27" s="170"/>
      <c r="E27" s="164"/>
      <c r="F27" s="170"/>
      <c r="G27" s="164"/>
      <c r="H27" s="170"/>
      <c r="I27" s="164"/>
      <c r="J27" s="170"/>
      <c r="K27" s="164"/>
    </row>
    <row r="28" spans="1:11" s="157" customFormat="1" ht="11.4">
      <c r="A28" s="347" t="s">
        <v>926</v>
      </c>
      <c r="B28" s="57"/>
      <c r="C28" s="348"/>
      <c r="D28" s="57"/>
      <c r="E28" s="346"/>
      <c r="F28" s="57"/>
      <c r="G28" s="348"/>
      <c r="H28" s="57"/>
      <c r="I28" s="346"/>
      <c r="J28" s="57"/>
      <c r="K28" s="348"/>
    </row>
    <row r="29" spans="1:11" s="157" customFormat="1" ht="11.4">
      <c r="A29" s="171" t="s">
        <v>927</v>
      </c>
      <c r="B29" s="170"/>
      <c r="C29" s="164"/>
      <c r="D29" s="170"/>
      <c r="E29" s="164"/>
      <c r="F29" s="170"/>
      <c r="G29" s="164"/>
      <c r="H29" s="170"/>
      <c r="I29" s="164"/>
      <c r="J29" s="170"/>
      <c r="K29" s="164"/>
    </row>
    <row r="30" spans="1:11" s="157" customFormat="1" ht="11.4">
      <c r="A30" s="347" t="s">
        <v>928</v>
      </c>
      <c r="B30" s="57"/>
      <c r="C30" s="346"/>
      <c r="D30" s="57"/>
      <c r="E30" s="346"/>
      <c r="F30" s="57"/>
      <c r="G30" s="346"/>
      <c r="H30" s="57"/>
      <c r="I30" s="346"/>
      <c r="J30" s="57"/>
      <c r="K30" s="346"/>
    </row>
    <row r="31" spans="1:11" s="157" customFormat="1" ht="11.4">
      <c r="A31" s="171" t="s">
        <v>929</v>
      </c>
      <c r="B31" s="170"/>
      <c r="C31" s="164"/>
      <c r="D31" s="170"/>
      <c r="E31" s="164"/>
      <c r="F31" s="170"/>
      <c r="G31" s="164"/>
      <c r="H31" s="170"/>
      <c r="I31" s="164"/>
      <c r="J31" s="170"/>
      <c r="K31" s="164"/>
    </row>
    <row r="32" spans="1:11" s="157" customFormat="1" ht="11.4">
      <c r="A32" s="347" t="s">
        <v>930</v>
      </c>
      <c r="B32" s="57"/>
      <c r="C32" s="346"/>
      <c r="D32" s="57"/>
      <c r="E32" s="346"/>
      <c r="F32" s="57"/>
      <c r="G32" s="346"/>
      <c r="H32" s="57"/>
      <c r="I32" s="346"/>
      <c r="J32" s="57"/>
      <c r="K32" s="346"/>
    </row>
    <row r="33" spans="1:11" s="157" customFormat="1" ht="11.4">
      <c r="A33" s="171" t="s">
        <v>931</v>
      </c>
      <c r="B33" s="170"/>
      <c r="C33" s="164"/>
      <c r="D33" s="170"/>
      <c r="E33" s="164"/>
      <c r="F33" s="170"/>
      <c r="G33" s="164"/>
      <c r="H33" s="170"/>
      <c r="I33" s="164"/>
      <c r="J33" s="170"/>
      <c r="K33" s="164"/>
    </row>
    <row r="34" spans="1:11" s="157" customFormat="1" ht="11.4">
      <c r="A34" s="347" t="s">
        <v>932</v>
      </c>
      <c r="B34" s="57"/>
      <c r="C34" s="346"/>
      <c r="D34" s="57"/>
      <c r="E34" s="346"/>
      <c r="F34" s="57"/>
      <c r="G34" s="346"/>
      <c r="H34" s="57"/>
      <c r="I34" s="346"/>
      <c r="J34" s="57"/>
      <c r="K34" s="346"/>
    </row>
    <row r="35" spans="1:11" s="157" customFormat="1" ht="11.4">
      <c r="A35" s="171" t="s">
        <v>933</v>
      </c>
      <c r="B35" s="170"/>
      <c r="C35" s="164"/>
      <c r="D35" s="170"/>
      <c r="E35" s="164"/>
      <c r="F35" s="170"/>
      <c r="G35" s="164"/>
      <c r="H35" s="170"/>
      <c r="I35" s="164"/>
      <c r="J35" s="170"/>
      <c r="K35" s="164"/>
    </row>
    <row r="36" spans="1:11" s="157" customFormat="1" ht="11.4">
      <c r="A36" s="347" t="s">
        <v>934</v>
      </c>
      <c r="B36" s="57">
        <v>1</v>
      </c>
      <c r="C36" s="346">
        <v>0.6</v>
      </c>
      <c r="D36" s="57"/>
      <c r="E36" s="346"/>
      <c r="F36" s="57">
        <v>1</v>
      </c>
      <c r="G36" s="346">
        <v>0.6</v>
      </c>
      <c r="H36" s="57"/>
      <c r="I36" s="346"/>
      <c r="J36" s="57"/>
      <c r="K36" s="346"/>
    </row>
    <row r="37" spans="1:11" s="157" customFormat="1" ht="11.4">
      <c r="A37" s="171" t="s">
        <v>935</v>
      </c>
      <c r="B37" s="170"/>
      <c r="C37" s="164"/>
      <c r="D37" s="170"/>
      <c r="E37" s="164"/>
      <c r="F37" s="170"/>
      <c r="G37" s="164"/>
      <c r="H37" s="170"/>
      <c r="I37" s="164"/>
      <c r="J37" s="170"/>
      <c r="K37" s="164"/>
    </row>
    <row r="38" spans="1:11" s="157" customFormat="1" ht="11.4">
      <c r="A38" s="347" t="s">
        <v>936</v>
      </c>
      <c r="B38" s="57"/>
      <c r="C38" s="346"/>
      <c r="D38" s="57"/>
      <c r="E38" s="346"/>
      <c r="F38" s="57"/>
      <c r="G38" s="346"/>
      <c r="H38" s="57"/>
      <c r="I38" s="346"/>
      <c r="J38" s="57"/>
      <c r="K38" s="346"/>
    </row>
    <row r="39" spans="1:11" s="157" customFormat="1" ht="11.4">
      <c r="A39" s="195" t="s">
        <v>937</v>
      </c>
      <c r="B39" s="192"/>
      <c r="C39" s="193"/>
      <c r="D39" s="192"/>
      <c r="E39" s="193"/>
      <c r="F39" s="192"/>
      <c r="G39" s="193"/>
      <c r="H39" s="192"/>
      <c r="I39" s="193"/>
      <c r="J39" s="192">
        <v>1</v>
      </c>
      <c r="K39" s="193">
        <v>2.9</v>
      </c>
    </row>
    <row r="40" spans="1:11" s="157" customFormat="1" ht="11.4">
      <c r="A40" s="169" t="s">
        <v>532</v>
      </c>
      <c r="B40" s="170">
        <v>1</v>
      </c>
      <c r="C40" s="326">
        <v>0.1</v>
      </c>
      <c r="D40" s="170">
        <v>0</v>
      </c>
      <c r="E40" s="326">
        <v>0</v>
      </c>
      <c r="F40" s="170">
        <v>1</v>
      </c>
      <c r="G40" s="326">
        <v>0.1</v>
      </c>
      <c r="H40" s="170">
        <v>0</v>
      </c>
      <c r="I40" s="326">
        <v>0</v>
      </c>
      <c r="J40" s="170">
        <v>1</v>
      </c>
      <c r="K40" s="326">
        <v>0.1</v>
      </c>
    </row>
  </sheetData>
  <mergeCells count="15">
    <mergeCell ref="A1:K1"/>
    <mergeCell ref="A2:K2"/>
    <mergeCell ref="A4:A5"/>
    <mergeCell ref="B4:C4"/>
    <mergeCell ref="D4:E4"/>
    <mergeCell ref="F4:G4"/>
    <mergeCell ref="H4:I4"/>
    <mergeCell ref="J4:K4"/>
    <mergeCell ref="A18:K18"/>
    <mergeCell ref="A19:K19"/>
    <mergeCell ref="B21:C21"/>
    <mergeCell ref="D21:E21"/>
    <mergeCell ref="F21:G21"/>
    <mergeCell ref="H21:I21"/>
    <mergeCell ref="J21:K21"/>
  </mergeCells>
  <pageMargins left="1.1811023622047245" right="0.43307086614173229" top="0.62992125984251968" bottom="0.59055118110236227" header="0.51181102362204722" footer="0.31496062992125984"/>
  <pageSetup paperSize="9" orientation="portrait" r:id="rId1"/>
  <headerFooter alignWithMargins="0">
    <oddFooter>&amp;A</oddFooter>
  </headerFooter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9"/>
  <sheetViews>
    <sheetView workbookViewId="0"/>
  </sheetViews>
  <sheetFormatPr defaultColWidth="9.109375" defaultRowHeight="13.2"/>
  <cols>
    <col min="1" max="2" width="5.88671875" style="233" customWidth="1"/>
    <col min="3" max="3" width="5.5546875" style="233" customWidth="1"/>
    <col min="4" max="4" width="6.44140625" style="233" customWidth="1"/>
    <col min="5" max="5" width="7" style="233" customWidth="1"/>
    <col min="6" max="6" width="6.5546875" style="233" customWidth="1"/>
    <col min="7" max="7" width="6.88671875" style="233" customWidth="1"/>
    <col min="8" max="8" width="6.44140625" style="233" customWidth="1"/>
    <col min="9" max="10" width="6.5546875" style="233" customWidth="1"/>
    <col min="11" max="11" width="6" style="233" customWidth="1"/>
    <col min="12" max="12" width="5.5546875" style="233" customWidth="1"/>
    <col min="13" max="13" width="6.109375" style="233" customWidth="1"/>
    <col min="14" max="14" width="6.88671875" style="34" customWidth="1"/>
    <col min="15" max="37" width="9.109375" style="34"/>
    <col min="38" max="16384" width="9.109375" style="233"/>
  </cols>
  <sheetData>
    <row r="1" spans="2:39" s="1" customFormat="1" ht="15">
      <c r="B1" s="557" t="s">
        <v>912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</row>
    <row r="2" spans="2:39" s="1" customFormat="1" ht="15">
      <c r="B2" s="557" t="s">
        <v>11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4" spans="2:39" ht="29.25" customHeight="1">
      <c r="D4" s="558" t="s">
        <v>562</v>
      </c>
      <c r="E4" s="558" t="s">
        <v>684</v>
      </c>
      <c r="F4" s="560" t="s">
        <v>268</v>
      </c>
      <c r="G4" s="617" t="s">
        <v>35</v>
      </c>
      <c r="H4" s="617"/>
      <c r="I4" s="617"/>
      <c r="J4" s="617"/>
      <c r="K4" s="400"/>
      <c r="L4" s="400"/>
      <c r="M4" s="400"/>
      <c r="N4" s="233"/>
      <c r="AL4" s="34"/>
    </row>
    <row r="5" spans="2:39" ht="105" customHeight="1">
      <c r="B5" s="7"/>
      <c r="C5" s="36"/>
      <c r="D5" s="749"/>
      <c r="E5" s="749"/>
      <c r="F5" s="750"/>
      <c r="G5" s="328" t="s">
        <v>138</v>
      </c>
      <c r="H5" s="311" t="s">
        <v>541</v>
      </c>
      <c r="I5" s="328" t="s">
        <v>139</v>
      </c>
      <c r="J5" s="311" t="s">
        <v>541</v>
      </c>
      <c r="K5" s="294"/>
      <c r="L5" s="305"/>
      <c r="M5" s="294"/>
      <c r="N5" s="233"/>
      <c r="O5" s="233"/>
      <c r="AL5" s="34"/>
      <c r="AM5" s="34"/>
    </row>
    <row r="6" spans="2:39" s="7" customFormat="1" ht="13.8">
      <c r="D6" s="142">
        <v>2014</v>
      </c>
      <c r="E6" s="137">
        <v>8258</v>
      </c>
      <c r="F6" s="134">
        <v>627.6</v>
      </c>
      <c r="G6" s="137">
        <v>4150</v>
      </c>
      <c r="H6" s="137">
        <v>50</v>
      </c>
      <c r="I6" s="137">
        <v>4108</v>
      </c>
      <c r="J6" s="137">
        <v>50</v>
      </c>
      <c r="K6" s="15"/>
      <c r="L6" s="16"/>
      <c r="M6" s="15"/>
      <c r="P6" s="8"/>
      <c r="Q6" s="9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</row>
    <row r="7" spans="2:39" s="7" customFormat="1" ht="13.8">
      <c r="D7" s="142">
        <v>2015</v>
      </c>
      <c r="E7" s="137">
        <v>6819</v>
      </c>
      <c r="F7" s="134">
        <v>518.20000000000005</v>
      </c>
      <c r="G7" s="137">
        <v>3491</v>
      </c>
      <c r="H7" s="137">
        <v>51</v>
      </c>
      <c r="I7" s="137">
        <v>3328</v>
      </c>
      <c r="J7" s="137">
        <v>49</v>
      </c>
      <c r="K7" s="15"/>
      <c r="L7" s="16"/>
      <c r="M7" s="15"/>
      <c r="P7" s="8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2:39" s="7" customFormat="1" ht="13.8">
      <c r="D8" s="142">
        <v>2016</v>
      </c>
      <c r="E8" s="137">
        <v>5846</v>
      </c>
      <c r="F8" s="134">
        <v>444.2</v>
      </c>
      <c r="G8" s="137">
        <v>3002</v>
      </c>
      <c r="H8" s="137">
        <v>51</v>
      </c>
      <c r="I8" s="137">
        <v>2844</v>
      </c>
      <c r="J8" s="137">
        <v>49</v>
      </c>
      <c r="K8" s="15"/>
      <c r="L8" s="16"/>
      <c r="M8" s="15"/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2:39" s="7" customFormat="1" ht="13.8">
      <c r="D9" s="142">
        <v>2017</v>
      </c>
      <c r="E9" s="137">
        <v>8088</v>
      </c>
      <c r="F9" s="144">
        <v>614.79999999999995</v>
      </c>
      <c r="G9" s="137">
        <v>4072</v>
      </c>
      <c r="H9" s="137">
        <v>50</v>
      </c>
      <c r="I9" s="137">
        <v>4016</v>
      </c>
      <c r="J9" s="137">
        <v>50</v>
      </c>
      <c r="K9" s="15"/>
      <c r="L9" s="16"/>
      <c r="M9" s="15"/>
      <c r="P9" s="8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2:39" s="7" customFormat="1" ht="13.8">
      <c r="D10" s="142">
        <v>2018</v>
      </c>
      <c r="E10" s="137">
        <v>4669</v>
      </c>
      <c r="F10" s="144">
        <v>353.9</v>
      </c>
      <c r="G10" s="137">
        <v>2392</v>
      </c>
      <c r="H10" s="137">
        <v>51</v>
      </c>
      <c r="I10" s="137">
        <v>2277</v>
      </c>
      <c r="J10" s="137">
        <v>49</v>
      </c>
      <c r="K10" s="15"/>
      <c r="L10" s="16"/>
      <c r="M10" s="15"/>
      <c r="P10" s="8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2:39" s="7" customFormat="1">
      <c r="C11" s="233"/>
      <c r="D11" s="233"/>
      <c r="E11" s="233"/>
      <c r="F11" s="233"/>
      <c r="G11" s="233"/>
      <c r="H11" s="233"/>
      <c r="I11" s="233"/>
      <c r="J11" s="233"/>
      <c r="K11" s="233"/>
      <c r="N11" s="8"/>
      <c r="O11" s="9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2:39" s="7" customFormat="1">
      <c r="C12" s="233"/>
      <c r="D12" s="233"/>
      <c r="E12" s="233"/>
      <c r="F12" s="233"/>
      <c r="G12" s="233"/>
      <c r="H12" s="233"/>
      <c r="I12" s="233"/>
      <c r="J12" s="233"/>
      <c r="K12" s="233"/>
      <c r="N12" s="8"/>
      <c r="O12" s="9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2:39" s="7" customFormat="1">
      <c r="C13" s="233"/>
      <c r="D13" s="233"/>
      <c r="E13" s="233"/>
      <c r="F13" s="233"/>
      <c r="G13" s="233"/>
      <c r="H13" s="233"/>
      <c r="I13" s="233"/>
      <c r="J13" s="233"/>
      <c r="K13" s="233"/>
      <c r="N13" s="8"/>
      <c r="O13" s="9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2:39" s="7" customFormat="1">
      <c r="C14" s="233"/>
      <c r="D14" s="233"/>
      <c r="E14" s="233"/>
      <c r="F14" s="233"/>
      <c r="G14" s="233"/>
      <c r="H14" s="233"/>
      <c r="I14" s="233"/>
      <c r="J14" s="233"/>
      <c r="K14" s="233"/>
      <c r="N14" s="8"/>
      <c r="O14" s="9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2:39" s="7" customFormat="1">
      <c r="C15" s="233"/>
      <c r="D15" s="233"/>
      <c r="E15" s="233"/>
      <c r="F15" s="233"/>
      <c r="G15" s="233"/>
      <c r="H15" s="233"/>
      <c r="I15" s="233"/>
      <c r="J15" s="233"/>
      <c r="K15" s="233"/>
      <c r="N15" s="8"/>
      <c r="O15" s="9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2:39" s="1" customFormat="1" ht="12.75" customHeight="1">
      <c r="B16" s="557" t="s">
        <v>8</v>
      </c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N16" s="20"/>
      <c r="O16" s="21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2:37" s="1" customFormat="1" ht="15">
      <c r="B17" s="557" t="s">
        <v>12</v>
      </c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</row>
    <row r="18" spans="2:37" s="7" customFormat="1">
      <c r="C18" s="233"/>
      <c r="D18" s="233"/>
      <c r="E18" s="233"/>
      <c r="F18" s="233"/>
      <c r="G18" s="233"/>
      <c r="H18" s="233"/>
      <c r="I18" s="233"/>
      <c r="J18" s="233"/>
      <c r="K18" s="233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2:37" s="7" customFormat="1">
      <c r="B19" s="208" t="s">
        <v>269</v>
      </c>
      <c r="C19" s="209" t="s">
        <v>270</v>
      </c>
      <c r="D19" s="210"/>
      <c r="E19" s="210"/>
      <c r="F19" s="210"/>
      <c r="G19" s="210"/>
      <c r="H19" s="210"/>
      <c r="I19" s="210"/>
      <c r="J19" s="210"/>
      <c r="K19" s="210"/>
      <c r="L19" s="210"/>
      <c r="M19" s="709" t="s">
        <v>1086</v>
      </c>
      <c r="N19" s="709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2:37" s="7" customFormat="1">
      <c r="B20" s="212" t="s">
        <v>271</v>
      </c>
      <c r="C20" s="213" t="s">
        <v>546</v>
      </c>
      <c r="D20" s="213" t="s">
        <v>272</v>
      </c>
      <c r="E20" s="213" t="s">
        <v>273</v>
      </c>
      <c r="F20" s="213" t="s">
        <v>274</v>
      </c>
      <c r="G20" s="213" t="s">
        <v>275</v>
      </c>
      <c r="H20" s="213" t="s">
        <v>276</v>
      </c>
      <c r="I20" s="213" t="s">
        <v>277</v>
      </c>
      <c r="J20" s="213" t="s">
        <v>327</v>
      </c>
      <c r="K20" s="155" t="s">
        <v>328</v>
      </c>
      <c r="L20" s="214" t="s">
        <v>1770</v>
      </c>
      <c r="M20" s="710"/>
      <c r="N20" s="7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2:37" s="7" customFormat="1" ht="13.8">
      <c r="B21" s="142">
        <v>2014</v>
      </c>
      <c r="C21" s="134">
        <v>301</v>
      </c>
      <c r="D21" s="134">
        <v>4975</v>
      </c>
      <c r="E21" s="134">
        <v>2432</v>
      </c>
      <c r="F21" s="134">
        <v>257</v>
      </c>
      <c r="G21" s="134">
        <v>77</v>
      </c>
      <c r="H21" s="134">
        <v>118</v>
      </c>
      <c r="I21" s="134">
        <v>77</v>
      </c>
      <c r="J21" s="134">
        <v>14</v>
      </c>
      <c r="K21" s="134">
        <v>5</v>
      </c>
      <c r="L21" s="134">
        <v>1</v>
      </c>
      <c r="M21" s="612">
        <v>1</v>
      </c>
      <c r="N21" s="612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2:37" s="7" customFormat="1" ht="13.8">
      <c r="B22" s="142">
        <v>2015</v>
      </c>
      <c r="C22" s="134">
        <v>275</v>
      </c>
      <c r="D22" s="134">
        <v>3833</v>
      </c>
      <c r="E22" s="134">
        <v>2239</v>
      </c>
      <c r="F22" s="134">
        <v>226</v>
      </c>
      <c r="G22" s="134">
        <v>58</v>
      </c>
      <c r="H22" s="134">
        <v>94</v>
      </c>
      <c r="I22" s="134">
        <v>70</v>
      </c>
      <c r="J22" s="134">
        <v>17</v>
      </c>
      <c r="K22" s="134">
        <v>3</v>
      </c>
      <c r="L22" s="134">
        <v>4</v>
      </c>
      <c r="M22" s="612"/>
      <c r="N22" s="612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2:37" s="7" customFormat="1" ht="13.8">
      <c r="B23" s="142">
        <v>2016</v>
      </c>
      <c r="C23" s="146">
        <v>250</v>
      </c>
      <c r="D23" s="146">
        <v>3282</v>
      </c>
      <c r="E23" s="146">
        <v>1845</v>
      </c>
      <c r="F23" s="146">
        <v>262</v>
      </c>
      <c r="G23" s="146">
        <v>66</v>
      </c>
      <c r="H23" s="146">
        <v>67</v>
      </c>
      <c r="I23" s="146">
        <v>50</v>
      </c>
      <c r="J23" s="146">
        <v>20</v>
      </c>
      <c r="K23" s="146">
        <v>3</v>
      </c>
      <c r="L23" s="146">
        <v>1</v>
      </c>
      <c r="M23" s="612"/>
      <c r="N23" s="612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2:37" s="7" customFormat="1" ht="13.8">
      <c r="B24" s="142">
        <v>2017</v>
      </c>
      <c r="C24" s="134">
        <v>300</v>
      </c>
      <c r="D24" s="134">
        <v>4606</v>
      </c>
      <c r="E24" s="134">
        <v>2625</v>
      </c>
      <c r="F24" s="134">
        <v>297</v>
      </c>
      <c r="G24" s="134">
        <v>76</v>
      </c>
      <c r="H24" s="134">
        <v>93</v>
      </c>
      <c r="I24" s="134">
        <v>67</v>
      </c>
      <c r="J24" s="134">
        <v>22</v>
      </c>
      <c r="K24" s="134"/>
      <c r="L24" s="134">
        <v>2</v>
      </c>
      <c r="M24" s="612"/>
      <c r="N24" s="612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2:37" s="7" customFormat="1" ht="13.8">
      <c r="B25" s="142">
        <v>2018</v>
      </c>
      <c r="C25" s="146">
        <v>187</v>
      </c>
      <c r="D25" s="146">
        <v>2650</v>
      </c>
      <c r="E25" s="146">
        <v>1502</v>
      </c>
      <c r="F25" s="146">
        <v>172</v>
      </c>
      <c r="G25" s="146">
        <v>38</v>
      </c>
      <c r="H25" s="146">
        <v>56</v>
      </c>
      <c r="I25" s="146">
        <v>45</v>
      </c>
      <c r="J25" s="146">
        <v>16</v>
      </c>
      <c r="K25" s="146">
        <v>2</v>
      </c>
      <c r="L25" s="146">
        <v>1</v>
      </c>
      <c r="M25" s="612"/>
      <c r="N25" s="612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2:37" s="7" customFormat="1" ht="11.4"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2:37" s="7" customFormat="1" ht="11.4"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2:37" s="7" customFormat="1" ht="11.4"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2:37" s="7" customFormat="1" ht="11.4"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2:37" s="7" customFormat="1" ht="11.4"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</row>
    <row r="31" spans="2:37" s="1" customFormat="1" ht="15">
      <c r="B31" s="557" t="s">
        <v>9</v>
      </c>
      <c r="C31" s="557"/>
      <c r="D31" s="557"/>
      <c r="E31" s="557"/>
      <c r="F31" s="557"/>
      <c r="G31" s="557"/>
      <c r="H31" s="557"/>
      <c r="I31" s="557"/>
      <c r="J31" s="557"/>
      <c r="K31" s="557"/>
      <c r="L31" s="557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</row>
    <row r="32" spans="2:37" s="1" customFormat="1" ht="15">
      <c r="B32" s="557" t="s">
        <v>13</v>
      </c>
      <c r="C32" s="557"/>
      <c r="D32" s="557"/>
      <c r="E32" s="557"/>
      <c r="F32" s="557"/>
      <c r="G32" s="557"/>
      <c r="H32" s="557"/>
      <c r="I32" s="557"/>
      <c r="J32" s="557"/>
      <c r="K32" s="557"/>
      <c r="L32" s="557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</row>
    <row r="33" spans="1:39" s="7" customFormat="1" ht="13.5" customHeight="1"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</row>
    <row r="34" spans="1:39" s="7" customFormat="1" ht="22.8">
      <c r="A34" s="216" t="s">
        <v>527</v>
      </c>
      <c r="B34" s="204" t="s">
        <v>542</v>
      </c>
      <c r="C34" s="204" t="s">
        <v>543</v>
      </c>
      <c r="D34" s="204" t="s">
        <v>544</v>
      </c>
      <c r="E34" s="204" t="s">
        <v>545</v>
      </c>
      <c r="F34" s="204" t="s">
        <v>329</v>
      </c>
      <c r="G34" s="204" t="s">
        <v>330</v>
      </c>
      <c r="H34" s="204" t="s">
        <v>331</v>
      </c>
      <c r="I34" s="204" t="s">
        <v>332</v>
      </c>
      <c r="J34" s="204" t="s">
        <v>333</v>
      </c>
      <c r="K34" s="204" t="s">
        <v>334</v>
      </c>
      <c r="L34" s="204" t="s">
        <v>99</v>
      </c>
      <c r="M34" s="181" t="s">
        <v>100</v>
      </c>
      <c r="N34" s="216" t="s">
        <v>101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7" customFormat="1" ht="13.8">
      <c r="A35" s="142">
        <v>2014</v>
      </c>
      <c r="B35" s="162">
        <v>1077</v>
      </c>
      <c r="C35" s="162">
        <v>1157</v>
      </c>
      <c r="D35" s="162">
        <v>1365</v>
      </c>
      <c r="E35" s="162">
        <v>1117</v>
      </c>
      <c r="F35" s="162">
        <v>972</v>
      </c>
      <c r="G35" s="162">
        <v>748</v>
      </c>
      <c r="H35" s="162">
        <v>395</v>
      </c>
      <c r="I35" s="162">
        <v>183</v>
      </c>
      <c r="J35" s="162">
        <v>131</v>
      </c>
      <c r="K35" s="162">
        <v>242</v>
      </c>
      <c r="L35" s="162">
        <v>400</v>
      </c>
      <c r="M35" s="162">
        <v>471</v>
      </c>
      <c r="N35" s="296">
        <f>SUM(B35:M35)</f>
        <v>8258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7" customFormat="1" ht="13.8">
      <c r="A36" s="142">
        <v>2015</v>
      </c>
      <c r="B36" s="162">
        <v>557</v>
      </c>
      <c r="C36" s="162">
        <v>595</v>
      </c>
      <c r="D36" s="162">
        <v>720</v>
      </c>
      <c r="E36" s="162">
        <v>762</v>
      </c>
      <c r="F36" s="162">
        <v>892</v>
      </c>
      <c r="G36" s="162">
        <v>864</v>
      </c>
      <c r="H36" s="162">
        <v>391</v>
      </c>
      <c r="I36" s="162">
        <v>168</v>
      </c>
      <c r="J36" s="162">
        <v>212</v>
      </c>
      <c r="K36" s="162">
        <v>326</v>
      </c>
      <c r="L36" s="162">
        <v>516</v>
      </c>
      <c r="M36" s="162">
        <v>999</v>
      </c>
      <c r="N36" s="162">
        <f>SUM(B36:M36)</f>
        <v>7002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7" customFormat="1" ht="13.8">
      <c r="A37" s="142">
        <v>2016</v>
      </c>
      <c r="B37" s="162">
        <v>630</v>
      </c>
      <c r="C37" s="162">
        <v>542</v>
      </c>
      <c r="D37" s="162">
        <v>671</v>
      </c>
      <c r="E37" s="162">
        <v>656</v>
      </c>
      <c r="F37" s="162">
        <v>638</v>
      </c>
      <c r="G37" s="162">
        <v>371</v>
      </c>
      <c r="H37" s="162">
        <v>169</v>
      </c>
      <c r="I37" s="162">
        <v>79</v>
      </c>
      <c r="J37" s="162">
        <v>171</v>
      </c>
      <c r="K37" s="162">
        <v>321</v>
      </c>
      <c r="L37" s="162">
        <v>641</v>
      </c>
      <c r="M37" s="162">
        <v>1040</v>
      </c>
      <c r="N37" s="162">
        <f>SUM(B37:M37)</f>
        <v>5929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7" customFormat="1" ht="13.8">
      <c r="A38" s="142">
        <v>2017</v>
      </c>
      <c r="B38" s="162">
        <v>1164</v>
      </c>
      <c r="C38" s="162">
        <v>1192</v>
      </c>
      <c r="D38" s="162">
        <v>1163</v>
      </c>
      <c r="E38" s="162">
        <v>1129</v>
      </c>
      <c r="F38" s="162">
        <v>989</v>
      </c>
      <c r="G38" s="162">
        <v>723</v>
      </c>
      <c r="H38" s="162">
        <v>284</v>
      </c>
      <c r="I38" s="162">
        <v>87</v>
      </c>
      <c r="J38" s="162">
        <v>171</v>
      </c>
      <c r="K38" s="162">
        <v>276</v>
      </c>
      <c r="L38" s="162">
        <v>336</v>
      </c>
      <c r="M38" s="162">
        <v>441</v>
      </c>
      <c r="N38" s="162">
        <f>SUM(B38:M38)</f>
        <v>7955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 s="7" customFormat="1" ht="13.8">
      <c r="A39" s="142">
        <v>2018</v>
      </c>
      <c r="B39" s="162">
        <v>490</v>
      </c>
      <c r="C39" s="162">
        <v>505</v>
      </c>
      <c r="D39" s="162">
        <v>419</v>
      </c>
      <c r="E39" s="162">
        <v>510</v>
      </c>
      <c r="F39" s="162">
        <v>500</v>
      </c>
      <c r="G39" s="162">
        <v>404</v>
      </c>
      <c r="H39" s="162">
        <v>239</v>
      </c>
      <c r="I39" s="162">
        <v>57</v>
      </c>
      <c r="J39" s="162">
        <v>109</v>
      </c>
      <c r="K39" s="162">
        <v>323</v>
      </c>
      <c r="L39" s="162">
        <v>455</v>
      </c>
      <c r="M39" s="162">
        <v>508</v>
      </c>
      <c r="N39" s="162">
        <f>SUM(B39:M39)</f>
        <v>4519</v>
      </c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</sheetData>
  <mergeCells count="16">
    <mergeCell ref="B17:L17"/>
    <mergeCell ref="M19:N20"/>
    <mergeCell ref="M21:N21"/>
    <mergeCell ref="B31:L31"/>
    <mergeCell ref="B32:L32"/>
    <mergeCell ref="M22:N22"/>
    <mergeCell ref="M23:N23"/>
    <mergeCell ref="M24:N24"/>
    <mergeCell ref="M25:N25"/>
    <mergeCell ref="B1:L1"/>
    <mergeCell ref="B2:L2"/>
    <mergeCell ref="D4:D5"/>
    <mergeCell ref="E4:E5"/>
    <mergeCell ref="F4:F5"/>
    <mergeCell ref="B16:L16"/>
    <mergeCell ref="G4:J4"/>
  </mergeCells>
  <phoneticPr fontId="2" type="noConversion"/>
  <pageMargins left="1.07" right="0.3" top="0.49" bottom="0.5" header="0.35" footer="0.28000000000000003"/>
  <pageSetup paperSize="9" orientation="portrait" r:id="rId1"/>
  <headerFooter alignWithMargins="0">
    <oddFooter>&amp;A</oddFooter>
  </headerFooter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/>
  </sheetViews>
  <sheetFormatPr defaultColWidth="9.109375" defaultRowHeight="13.2"/>
  <cols>
    <col min="1" max="1" width="24.33203125" style="34" customWidth="1"/>
    <col min="2" max="2" width="5.6640625" style="34" customWidth="1"/>
    <col min="3" max="3" width="6.109375" style="34" customWidth="1"/>
    <col min="4" max="4" width="5.6640625" style="34" customWidth="1"/>
    <col min="5" max="5" width="6.109375" style="34" customWidth="1"/>
    <col min="6" max="6" width="5.6640625" style="34" customWidth="1"/>
    <col min="7" max="7" width="6.109375" style="34" customWidth="1"/>
    <col min="8" max="8" width="5.6640625" style="34" customWidth="1"/>
    <col min="9" max="9" width="6.109375" style="34" customWidth="1"/>
    <col min="10" max="10" width="5.6640625" style="34" customWidth="1"/>
    <col min="11" max="11" width="6.109375" style="34" customWidth="1"/>
    <col min="12" max="12" width="4.88671875" style="34" customWidth="1"/>
    <col min="13" max="16384" width="9.109375" style="34"/>
  </cols>
  <sheetData>
    <row r="1" spans="1:12" ht="15.75" customHeight="1">
      <c r="A1" s="578" t="s">
        <v>1427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408"/>
    </row>
    <row r="2" spans="1:12" ht="15.75" customHeight="1">
      <c r="A2" s="578" t="s">
        <v>1429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408"/>
    </row>
    <row r="3" spans="1:12" ht="9" customHeight="1"/>
    <row r="4" spans="1:12" ht="12.75" customHeight="1">
      <c r="A4" s="572" t="s">
        <v>102</v>
      </c>
      <c r="B4" s="596">
        <v>2014</v>
      </c>
      <c r="C4" s="596"/>
      <c r="D4" s="596">
        <v>2015</v>
      </c>
      <c r="E4" s="596"/>
      <c r="F4" s="596">
        <v>2016</v>
      </c>
      <c r="G4" s="596"/>
      <c r="H4" s="596">
        <v>2017</v>
      </c>
      <c r="I4" s="596"/>
      <c r="J4" s="596">
        <v>2018</v>
      </c>
      <c r="K4" s="596"/>
    </row>
    <row r="5" spans="1:12" ht="39.6">
      <c r="A5" s="573"/>
      <c r="B5" s="257" t="s">
        <v>103</v>
      </c>
      <c r="C5" s="221" t="s">
        <v>541</v>
      </c>
      <c r="D5" s="257" t="s">
        <v>103</v>
      </c>
      <c r="E5" s="221" t="s">
        <v>541</v>
      </c>
      <c r="F5" s="257" t="s">
        <v>103</v>
      </c>
      <c r="G5" s="221" t="s">
        <v>541</v>
      </c>
      <c r="H5" s="257" t="s">
        <v>103</v>
      </c>
      <c r="I5" s="221" t="s">
        <v>541</v>
      </c>
      <c r="J5" s="257" t="s">
        <v>103</v>
      </c>
      <c r="K5" s="221" t="s">
        <v>541</v>
      </c>
    </row>
    <row r="6" spans="1:12" ht="45.75" customHeight="1">
      <c r="A6" s="406" t="s">
        <v>104</v>
      </c>
      <c r="B6" s="190">
        <v>5753</v>
      </c>
      <c r="C6" s="189">
        <v>69.7</v>
      </c>
      <c r="D6" s="190">
        <v>4754</v>
      </c>
      <c r="E6" s="189">
        <v>69.7</v>
      </c>
      <c r="F6" s="190">
        <v>4059</v>
      </c>
      <c r="G6" s="189">
        <v>69.400000000000006</v>
      </c>
      <c r="H6" s="190">
        <v>5698</v>
      </c>
      <c r="I6" s="189">
        <v>70.5</v>
      </c>
      <c r="J6" s="190">
        <v>3317</v>
      </c>
      <c r="K6" s="189">
        <v>71</v>
      </c>
    </row>
    <row r="7" spans="1:12" ht="24.75" customHeight="1">
      <c r="A7" s="187" t="s">
        <v>105</v>
      </c>
      <c r="B7" s="190">
        <v>1480</v>
      </c>
      <c r="C7" s="189">
        <v>17.899999999999999</v>
      </c>
      <c r="D7" s="190">
        <v>1160</v>
      </c>
      <c r="E7" s="189">
        <v>17</v>
      </c>
      <c r="F7" s="190">
        <v>897</v>
      </c>
      <c r="G7" s="189">
        <v>15.3</v>
      </c>
      <c r="H7" s="190">
        <v>1213</v>
      </c>
      <c r="I7" s="189">
        <v>15</v>
      </c>
      <c r="J7" s="190">
        <v>681</v>
      </c>
      <c r="K7" s="189">
        <v>14.6</v>
      </c>
    </row>
    <row r="8" spans="1:12" ht="26.25" customHeight="1">
      <c r="A8" s="187" t="s">
        <v>106</v>
      </c>
      <c r="B8" s="318">
        <v>794</v>
      </c>
      <c r="C8" s="317">
        <v>9.6</v>
      </c>
      <c r="D8" s="318">
        <v>707</v>
      </c>
      <c r="E8" s="317">
        <v>10.4</v>
      </c>
      <c r="F8" s="318">
        <v>731</v>
      </c>
      <c r="G8" s="317">
        <v>12.5</v>
      </c>
      <c r="H8" s="318">
        <v>957</v>
      </c>
      <c r="I8" s="317">
        <v>11.8</v>
      </c>
      <c r="J8" s="318">
        <v>533</v>
      </c>
      <c r="K8" s="317">
        <v>11.4</v>
      </c>
    </row>
    <row r="9" spans="1:12" ht="14.25" customHeight="1">
      <c r="A9" s="410" t="s">
        <v>107</v>
      </c>
      <c r="B9" s="318">
        <v>19</v>
      </c>
      <c r="C9" s="317">
        <v>0.2</v>
      </c>
      <c r="D9" s="318">
        <v>14</v>
      </c>
      <c r="E9" s="317">
        <v>0.2</v>
      </c>
      <c r="F9" s="318">
        <v>19</v>
      </c>
      <c r="G9" s="317">
        <v>0.3</v>
      </c>
      <c r="H9" s="318">
        <v>15</v>
      </c>
      <c r="I9" s="317">
        <v>0.2</v>
      </c>
      <c r="J9" s="318">
        <v>9</v>
      </c>
      <c r="K9" s="317">
        <v>0.2</v>
      </c>
    </row>
    <row r="10" spans="1:12" ht="12.75" customHeight="1">
      <c r="A10" s="411" t="s">
        <v>1113</v>
      </c>
      <c r="B10" s="411"/>
      <c r="C10" s="317"/>
      <c r="D10" s="318"/>
      <c r="E10" s="317"/>
      <c r="F10" s="318"/>
      <c r="G10" s="317"/>
      <c r="H10" s="318">
        <v>2</v>
      </c>
      <c r="I10" s="317">
        <v>0</v>
      </c>
      <c r="J10" s="318"/>
      <c r="K10" s="317"/>
    </row>
    <row r="11" spans="1:12" ht="24.75" customHeight="1">
      <c r="A11" s="187" t="s">
        <v>108</v>
      </c>
      <c r="B11" s="318">
        <v>150</v>
      </c>
      <c r="C11" s="317">
        <v>1.8</v>
      </c>
      <c r="D11" s="318">
        <v>143</v>
      </c>
      <c r="E11" s="317">
        <v>2.1</v>
      </c>
      <c r="F11" s="318">
        <v>99</v>
      </c>
      <c r="G11" s="317">
        <v>1.7</v>
      </c>
      <c r="H11" s="318">
        <v>150</v>
      </c>
      <c r="I11" s="317">
        <v>1.9</v>
      </c>
      <c r="J11" s="318">
        <v>89</v>
      </c>
      <c r="K11" s="317">
        <v>1.9</v>
      </c>
    </row>
    <row r="12" spans="1:12" ht="25.5" customHeight="1">
      <c r="A12" s="187" t="s">
        <v>109</v>
      </c>
      <c r="B12" s="318">
        <v>55</v>
      </c>
      <c r="C12" s="317">
        <v>0.7</v>
      </c>
      <c r="D12" s="318">
        <v>32</v>
      </c>
      <c r="E12" s="317">
        <v>0.5</v>
      </c>
      <c r="F12" s="318">
        <v>32</v>
      </c>
      <c r="G12" s="317">
        <v>0.5</v>
      </c>
      <c r="H12" s="318">
        <v>29</v>
      </c>
      <c r="I12" s="317">
        <v>0.4</v>
      </c>
      <c r="J12" s="318">
        <v>23</v>
      </c>
      <c r="K12" s="317">
        <v>0.5</v>
      </c>
    </row>
    <row r="13" spans="1:12" ht="26.25" customHeight="1">
      <c r="A13" s="187" t="s">
        <v>1428</v>
      </c>
      <c r="B13" s="318">
        <v>1</v>
      </c>
      <c r="C13" s="317"/>
      <c r="D13" s="318">
        <v>3</v>
      </c>
      <c r="E13" s="317"/>
      <c r="F13" s="318">
        <v>1</v>
      </c>
      <c r="G13" s="317"/>
      <c r="H13" s="318">
        <v>2</v>
      </c>
      <c r="I13" s="317"/>
      <c r="J13" s="318"/>
      <c r="K13" s="317"/>
    </row>
    <row r="14" spans="1:12" ht="26.25" customHeight="1">
      <c r="A14" s="187" t="s">
        <v>1483</v>
      </c>
      <c r="B14" s="318">
        <v>23</v>
      </c>
      <c r="C14" s="317"/>
      <c r="D14" s="318">
        <v>13</v>
      </c>
      <c r="E14" s="317"/>
      <c r="F14" s="318">
        <v>12</v>
      </c>
      <c r="G14" s="317"/>
      <c r="H14" s="318">
        <v>9</v>
      </c>
      <c r="I14" s="317"/>
      <c r="J14" s="318"/>
      <c r="K14" s="317"/>
    </row>
    <row r="15" spans="1:12" ht="26.25" customHeight="1">
      <c r="A15" s="321" t="s">
        <v>1473</v>
      </c>
      <c r="B15" s="321">
        <v>1</v>
      </c>
      <c r="C15" s="317"/>
      <c r="D15" s="318"/>
      <c r="E15" s="317"/>
      <c r="F15" s="318">
        <v>3</v>
      </c>
      <c r="G15" s="317"/>
      <c r="H15" s="318">
        <v>2</v>
      </c>
      <c r="I15" s="317"/>
      <c r="J15" s="318">
        <v>1</v>
      </c>
      <c r="K15" s="317"/>
    </row>
    <row r="16" spans="1:12" ht="13.5" customHeight="1">
      <c r="A16" s="412" t="s">
        <v>618</v>
      </c>
      <c r="B16" s="165">
        <v>5</v>
      </c>
      <c r="C16" s="166">
        <v>0.1</v>
      </c>
      <c r="D16" s="165">
        <v>9</v>
      </c>
      <c r="E16" s="166">
        <v>0.1</v>
      </c>
      <c r="F16" s="165">
        <v>9</v>
      </c>
      <c r="G16" s="166">
        <v>0.2</v>
      </c>
      <c r="H16" s="165">
        <v>24</v>
      </c>
      <c r="I16" s="166">
        <v>0.3</v>
      </c>
      <c r="J16" s="165">
        <v>17</v>
      </c>
      <c r="K16" s="166">
        <v>0.4</v>
      </c>
    </row>
    <row r="18" spans="1:11" s="26" customFormat="1" ht="15">
      <c r="A18" s="584" t="s">
        <v>10</v>
      </c>
      <c r="B18" s="584"/>
      <c r="C18" s="584"/>
      <c r="D18" s="584"/>
      <c r="E18" s="584"/>
      <c r="F18" s="584"/>
      <c r="G18" s="584"/>
      <c r="H18" s="584"/>
      <c r="I18" s="584"/>
      <c r="J18" s="584"/>
      <c r="K18" s="584"/>
    </row>
    <row r="19" spans="1:11" s="26" customFormat="1" ht="15">
      <c r="A19" s="584" t="s">
        <v>14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</row>
    <row r="20" spans="1:11" ht="9" customHeight="1"/>
    <row r="21" spans="1:11">
      <c r="A21" s="407"/>
      <c r="B21" s="742">
        <v>2014</v>
      </c>
      <c r="C21" s="742"/>
      <c r="D21" s="742">
        <v>2015</v>
      </c>
      <c r="E21" s="742"/>
      <c r="F21" s="742">
        <v>2016</v>
      </c>
      <c r="G21" s="742"/>
      <c r="H21" s="742">
        <v>2017</v>
      </c>
      <c r="I21" s="742"/>
      <c r="J21" s="742">
        <v>2018</v>
      </c>
      <c r="K21" s="742"/>
    </row>
    <row r="22" spans="1:11" ht="110.25" customHeight="1">
      <c r="A22" s="409" t="s">
        <v>112</v>
      </c>
      <c r="B22" s="323" t="s">
        <v>687</v>
      </c>
      <c r="C22" s="324" t="s">
        <v>268</v>
      </c>
      <c r="D22" s="323" t="s">
        <v>687</v>
      </c>
      <c r="E22" s="324" t="s">
        <v>268</v>
      </c>
      <c r="F22" s="323" t="s">
        <v>687</v>
      </c>
      <c r="G22" s="324" t="s">
        <v>268</v>
      </c>
      <c r="H22" s="323" t="s">
        <v>687</v>
      </c>
      <c r="I22" s="324" t="s">
        <v>268</v>
      </c>
      <c r="J22" s="323" t="s">
        <v>687</v>
      </c>
      <c r="K22" s="324" t="s">
        <v>268</v>
      </c>
    </row>
    <row r="23" spans="1:11" s="157" customFormat="1" ht="11.4">
      <c r="A23" s="157" t="s">
        <v>921</v>
      </c>
      <c r="B23" s="192">
        <v>3118</v>
      </c>
      <c r="C23" s="193">
        <v>758.5</v>
      </c>
      <c r="D23" s="192">
        <v>2177</v>
      </c>
      <c r="E23" s="193">
        <v>529.6</v>
      </c>
      <c r="F23" s="192">
        <v>1503</v>
      </c>
      <c r="G23" s="193">
        <v>355</v>
      </c>
      <c r="H23" s="192">
        <v>2649</v>
      </c>
      <c r="I23" s="193">
        <v>621</v>
      </c>
      <c r="J23" s="192">
        <v>1474</v>
      </c>
      <c r="K23" s="193">
        <v>342.2</v>
      </c>
    </row>
    <row r="24" spans="1:11" s="157" customFormat="1" ht="11.4">
      <c r="A24" s="191" t="s">
        <v>922</v>
      </c>
      <c r="B24" s="192">
        <v>104</v>
      </c>
      <c r="C24" s="193">
        <v>168.5</v>
      </c>
      <c r="D24" s="192">
        <v>593</v>
      </c>
      <c r="E24" s="193">
        <v>961</v>
      </c>
      <c r="F24" s="192">
        <v>773</v>
      </c>
      <c r="G24" s="193">
        <v>1270.9000000000001</v>
      </c>
      <c r="H24" s="192">
        <v>457</v>
      </c>
      <c r="I24" s="193">
        <v>764.5</v>
      </c>
      <c r="J24" s="192">
        <v>71</v>
      </c>
      <c r="K24" s="193">
        <v>117</v>
      </c>
    </row>
    <row r="25" spans="1:11" s="157" customFormat="1" ht="11.4">
      <c r="A25" s="171" t="s">
        <v>923</v>
      </c>
      <c r="B25" s="170">
        <v>1098</v>
      </c>
      <c r="C25" s="164">
        <v>681.8</v>
      </c>
      <c r="D25" s="170">
        <v>1015</v>
      </c>
      <c r="E25" s="164">
        <v>630.29999999999995</v>
      </c>
      <c r="F25" s="170">
        <v>612</v>
      </c>
      <c r="G25" s="164">
        <v>400.4</v>
      </c>
      <c r="H25" s="170">
        <v>1061</v>
      </c>
      <c r="I25" s="164">
        <v>680</v>
      </c>
      <c r="J25" s="170">
        <v>802</v>
      </c>
      <c r="K25" s="164">
        <v>505</v>
      </c>
    </row>
    <row r="26" spans="1:11" s="157" customFormat="1" ht="11.4">
      <c r="A26" s="347" t="s">
        <v>924</v>
      </c>
      <c r="B26" s="57">
        <v>25</v>
      </c>
      <c r="C26" s="346">
        <v>291.10000000000002</v>
      </c>
      <c r="D26" s="57">
        <v>7</v>
      </c>
      <c r="E26" s="346">
        <v>81.5</v>
      </c>
      <c r="F26" s="57">
        <v>105</v>
      </c>
      <c r="G26" s="346">
        <v>1123.2</v>
      </c>
      <c r="H26" s="57">
        <v>43</v>
      </c>
      <c r="I26" s="346">
        <v>460.6</v>
      </c>
      <c r="J26" s="57">
        <v>2</v>
      </c>
      <c r="K26" s="346">
        <v>21.3</v>
      </c>
    </row>
    <row r="27" spans="1:11" s="157" customFormat="1" ht="11.4">
      <c r="A27" s="171" t="s">
        <v>925</v>
      </c>
      <c r="B27" s="170">
        <v>257</v>
      </c>
      <c r="C27" s="164">
        <v>292.8</v>
      </c>
      <c r="D27" s="170">
        <v>438</v>
      </c>
      <c r="E27" s="164">
        <v>499</v>
      </c>
      <c r="F27" s="170">
        <v>392</v>
      </c>
      <c r="G27" s="164">
        <v>457.5</v>
      </c>
      <c r="H27" s="170">
        <v>362</v>
      </c>
      <c r="I27" s="164">
        <v>430.4</v>
      </c>
      <c r="J27" s="170">
        <v>437</v>
      </c>
      <c r="K27" s="164">
        <v>563.1</v>
      </c>
    </row>
    <row r="28" spans="1:11" s="157" customFormat="1" ht="11.4">
      <c r="A28" s="347" t="s">
        <v>926</v>
      </c>
      <c r="B28" s="57">
        <v>260</v>
      </c>
      <c r="C28" s="348">
        <v>834.8</v>
      </c>
      <c r="D28" s="57">
        <v>38</v>
      </c>
      <c r="E28" s="346">
        <v>122</v>
      </c>
      <c r="F28" s="57">
        <v>84</v>
      </c>
      <c r="G28" s="348">
        <v>268.39999999999998</v>
      </c>
      <c r="H28" s="57">
        <v>235</v>
      </c>
      <c r="I28" s="346">
        <v>762</v>
      </c>
      <c r="J28" s="57">
        <v>41</v>
      </c>
      <c r="K28" s="348">
        <v>140.80000000000001</v>
      </c>
    </row>
    <row r="29" spans="1:11" s="157" customFormat="1" ht="11.4">
      <c r="A29" s="171" t="s">
        <v>927</v>
      </c>
      <c r="B29" s="170">
        <v>105</v>
      </c>
      <c r="C29" s="164">
        <v>345.1</v>
      </c>
      <c r="D29" s="170">
        <v>151</v>
      </c>
      <c r="E29" s="164">
        <v>496.3</v>
      </c>
      <c r="F29" s="170">
        <v>88</v>
      </c>
      <c r="G29" s="164">
        <v>286.60000000000002</v>
      </c>
      <c r="H29" s="170">
        <v>85</v>
      </c>
      <c r="I29" s="164">
        <v>279.8</v>
      </c>
      <c r="J29" s="170">
        <v>76</v>
      </c>
      <c r="K29" s="164">
        <v>247.9</v>
      </c>
    </row>
    <row r="30" spans="1:11" s="157" customFormat="1" ht="11.4">
      <c r="A30" s="347" t="s">
        <v>928</v>
      </c>
      <c r="B30" s="57">
        <v>86</v>
      </c>
      <c r="C30" s="346">
        <v>353.6</v>
      </c>
      <c r="D30" s="57">
        <v>114</v>
      </c>
      <c r="E30" s="346">
        <v>468.7</v>
      </c>
      <c r="F30" s="57">
        <v>92</v>
      </c>
      <c r="G30" s="346">
        <v>374.3</v>
      </c>
      <c r="H30" s="57">
        <v>31</v>
      </c>
      <c r="I30" s="346">
        <v>127.6</v>
      </c>
      <c r="J30" s="57">
        <v>96</v>
      </c>
      <c r="K30" s="346">
        <v>465</v>
      </c>
    </row>
    <row r="31" spans="1:11" s="157" customFormat="1" ht="11.4">
      <c r="A31" s="171" t="s">
        <v>929</v>
      </c>
      <c r="B31" s="170">
        <v>248</v>
      </c>
      <c r="C31" s="164">
        <v>416.2</v>
      </c>
      <c r="D31" s="170">
        <v>91</v>
      </c>
      <c r="E31" s="164">
        <v>152.69999999999999</v>
      </c>
      <c r="F31" s="170">
        <v>334</v>
      </c>
      <c r="G31" s="164">
        <v>561.70000000000005</v>
      </c>
      <c r="H31" s="170">
        <v>293</v>
      </c>
      <c r="I31" s="164">
        <v>497.8</v>
      </c>
      <c r="J31" s="170">
        <v>129</v>
      </c>
      <c r="K31" s="164">
        <v>215.8</v>
      </c>
    </row>
    <row r="32" spans="1:11" s="157" customFormat="1" ht="11.4">
      <c r="A32" s="347" t="s">
        <v>930</v>
      </c>
      <c r="B32" s="57">
        <v>127</v>
      </c>
      <c r="C32" s="346">
        <v>459.5</v>
      </c>
      <c r="D32" s="57">
        <v>70</v>
      </c>
      <c r="E32" s="346">
        <v>253.2</v>
      </c>
      <c r="F32" s="57">
        <v>29</v>
      </c>
      <c r="G32" s="346">
        <v>102.8</v>
      </c>
      <c r="H32" s="57">
        <v>229</v>
      </c>
      <c r="I32" s="346">
        <v>818.9</v>
      </c>
      <c r="J32" s="57">
        <v>169</v>
      </c>
      <c r="K32" s="346">
        <v>668.2</v>
      </c>
    </row>
    <row r="33" spans="1:11" s="157" customFormat="1" ht="11.4">
      <c r="A33" s="171" t="s">
        <v>931</v>
      </c>
      <c r="B33" s="170">
        <v>736</v>
      </c>
      <c r="C33" s="164">
        <v>888.6</v>
      </c>
      <c r="D33" s="170">
        <v>419</v>
      </c>
      <c r="E33" s="164">
        <v>505.9</v>
      </c>
      <c r="F33" s="170">
        <v>246</v>
      </c>
      <c r="G33" s="164">
        <v>296.39999999999998</v>
      </c>
      <c r="H33" s="170">
        <v>620</v>
      </c>
      <c r="I33" s="164">
        <v>751.2</v>
      </c>
      <c r="J33" s="170">
        <v>195</v>
      </c>
      <c r="K33" s="164">
        <v>227.4</v>
      </c>
    </row>
    <row r="34" spans="1:11" s="157" customFormat="1" ht="11.4">
      <c r="A34" s="347" t="s">
        <v>932</v>
      </c>
      <c r="B34" s="57">
        <v>379</v>
      </c>
      <c r="C34" s="346">
        <v>1093</v>
      </c>
      <c r="D34" s="57">
        <v>40</v>
      </c>
      <c r="E34" s="346">
        <v>115.4</v>
      </c>
      <c r="F34" s="57">
        <v>184</v>
      </c>
      <c r="G34" s="346">
        <v>538.79999999999995</v>
      </c>
      <c r="H34" s="57">
        <v>315</v>
      </c>
      <c r="I34" s="346">
        <v>924.2</v>
      </c>
      <c r="J34" s="57">
        <v>106</v>
      </c>
      <c r="K34" s="346">
        <v>318.3</v>
      </c>
    </row>
    <row r="35" spans="1:11" s="157" customFormat="1" ht="11.4">
      <c r="A35" s="171" t="s">
        <v>933</v>
      </c>
      <c r="B35" s="170">
        <v>50</v>
      </c>
      <c r="C35" s="164">
        <v>157.5</v>
      </c>
      <c r="D35" s="170">
        <v>85</v>
      </c>
      <c r="E35" s="164">
        <v>267.7</v>
      </c>
      <c r="F35" s="170">
        <v>120</v>
      </c>
      <c r="G35" s="164">
        <v>358.4</v>
      </c>
      <c r="H35" s="170">
        <v>31</v>
      </c>
      <c r="I35" s="164">
        <v>93.1</v>
      </c>
      <c r="J35" s="170">
        <v>241</v>
      </c>
      <c r="K35" s="164">
        <v>725.2</v>
      </c>
    </row>
    <row r="36" spans="1:11" s="157" customFormat="1" ht="11.4">
      <c r="A36" s="347" t="s">
        <v>934</v>
      </c>
      <c r="B36" s="57">
        <v>1164</v>
      </c>
      <c r="C36" s="346">
        <v>764.8</v>
      </c>
      <c r="D36" s="57">
        <v>980</v>
      </c>
      <c r="E36" s="346">
        <v>643.9</v>
      </c>
      <c r="F36" s="57">
        <v>806</v>
      </c>
      <c r="G36" s="346">
        <v>555.9</v>
      </c>
      <c r="H36" s="57">
        <v>1120</v>
      </c>
      <c r="I36" s="346">
        <v>769.5</v>
      </c>
      <c r="J36" s="57">
        <v>614</v>
      </c>
      <c r="K36" s="346">
        <v>406.3</v>
      </c>
    </row>
    <row r="37" spans="1:11" s="157" customFormat="1" ht="11.4">
      <c r="A37" s="171" t="s">
        <v>935</v>
      </c>
      <c r="B37" s="170">
        <v>41</v>
      </c>
      <c r="C37" s="164">
        <v>135.9</v>
      </c>
      <c r="D37" s="170">
        <v>168</v>
      </c>
      <c r="E37" s="164">
        <v>556.70000000000005</v>
      </c>
      <c r="F37" s="170">
        <v>136</v>
      </c>
      <c r="G37" s="164">
        <v>445.6</v>
      </c>
      <c r="H37" s="170">
        <v>70</v>
      </c>
      <c r="I37" s="164">
        <v>232.7</v>
      </c>
      <c r="J37" s="170">
        <v>48</v>
      </c>
      <c r="K37" s="164">
        <v>167.4</v>
      </c>
    </row>
    <row r="38" spans="1:11" s="157" customFormat="1" ht="11.4">
      <c r="A38" s="347" t="s">
        <v>936</v>
      </c>
      <c r="B38" s="57">
        <v>315</v>
      </c>
      <c r="C38" s="346">
        <v>663.5</v>
      </c>
      <c r="D38" s="57">
        <v>318</v>
      </c>
      <c r="E38" s="346">
        <v>669.8</v>
      </c>
      <c r="F38" s="57">
        <v>279</v>
      </c>
      <c r="G38" s="346">
        <v>583</v>
      </c>
      <c r="H38" s="57">
        <v>300</v>
      </c>
      <c r="I38" s="346">
        <v>634.4</v>
      </c>
      <c r="J38" s="57">
        <v>105</v>
      </c>
      <c r="K38" s="346">
        <v>224.4</v>
      </c>
    </row>
    <row r="39" spans="1:11" s="157" customFormat="1" ht="11.4">
      <c r="A39" s="195" t="s">
        <v>937</v>
      </c>
      <c r="B39" s="192">
        <v>145</v>
      </c>
      <c r="C39" s="193">
        <v>433.8</v>
      </c>
      <c r="D39" s="192">
        <v>115</v>
      </c>
      <c r="E39" s="193">
        <v>344</v>
      </c>
      <c r="F39" s="192">
        <v>63</v>
      </c>
      <c r="G39" s="193">
        <v>185.4</v>
      </c>
      <c r="H39" s="192">
        <v>187</v>
      </c>
      <c r="I39" s="193">
        <v>558.1</v>
      </c>
      <c r="J39" s="192">
        <v>63</v>
      </c>
      <c r="K39" s="193">
        <v>174.4</v>
      </c>
    </row>
    <row r="40" spans="1:11" s="157" customFormat="1" ht="11.4">
      <c r="A40" s="169" t="s">
        <v>532</v>
      </c>
      <c r="B40" s="170">
        <f>SUM(B23:B39)</f>
        <v>8258</v>
      </c>
      <c r="C40" s="326">
        <v>627.6</v>
      </c>
      <c r="D40" s="170">
        <f>SUM(D23:D39)</f>
        <v>6819</v>
      </c>
      <c r="E40" s="326">
        <v>518.20000000000005</v>
      </c>
      <c r="F40" s="170">
        <f>SUM(F23:F39)</f>
        <v>5846</v>
      </c>
      <c r="G40" s="326">
        <v>444.2</v>
      </c>
      <c r="H40" s="170">
        <f>SUM(H23:H39)</f>
        <v>8088</v>
      </c>
      <c r="I40" s="326">
        <v>614.79999999999995</v>
      </c>
      <c r="J40" s="170">
        <f>SUM(J23:J39)</f>
        <v>4669</v>
      </c>
      <c r="K40" s="326">
        <v>353.9</v>
      </c>
    </row>
  </sheetData>
  <mergeCells count="15">
    <mergeCell ref="A18:K18"/>
    <mergeCell ref="A19:K19"/>
    <mergeCell ref="D21:E21"/>
    <mergeCell ref="F21:G21"/>
    <mergeCell ref="H21:I21"/>
    <mergeCell ref="B21:C21"/>
    <mergeCell ref="J21:K21"/>
    <mergeCell ref="A4:A5"/>
    <mergeCell ref="A1:K1"/>
    <mergeCell ref="A2:K2"/>
    <mergeCell ref="B4:C4"/>
    <mergeCell ref="D4:E4"/>
    <mergeCell ref="F4:G4"/>
    <mergeCell ref="H4:I4"/>
    <mergeCell ref="J4:K4"/>
  </mergeCells>
  <phoneticPr fontId="2" type="noConversion"/>
  <pageMargins left="1.1811023622047245" right="0.43307086614173229" top="0.62992125984251968" bottom="0.59055118110236227" header="0.51181102362204722" footer="0.31496062992125984"/>
  <pageSetup paperSize="9" orientation="portrait" r:id="rId1"/>
  <headerFooter alignWithMargins="0">
    <oddFooter>&amp;A</oddFooter>
  </headerFooter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workbookViewId="0"/>
  </sheetViews>
  <sheetFormatPr defaultColWidth="9.109375" defaultRowHeight="13.2"/>
  <cols>
    <col min="1" max="1" width="6.5546875" style="34" customWidth="1"/>
    <col min="2" max="2" width="6.109375" style="34" customWidth="1"/>
    <col min="3" max="3" width="7" style="34" customWidth="1"/>
    <col min="4" max="4" width="6.109375" style="34" customWidth="1"/>
    <col min="5" max="5" width="7" style="34" customWidth="1"/>
    <col min="6" max="6" width="6.109375" style="34" customWidth="1"/>
    <col min="7" max="7" width="7" style="34" customWidth="1"/>
    <col min="8" max="8" width="6.109375" style="34" customWidth="1"/>
    <col min="9" max="9" width="7" style="34" customWidth="1"/>
    <col min="10" max="10" width="6.109375" style="34" customWidth="1"/>
    <col min="11" max="11" width="7" style="34" customWidth="1"/>
    <col min="12" max="12" width="4.88671875" style="34" customWidth="1"/>
    <col min="13" max="16384" width="9.109375" style="34"/>
  </cols>
  <sheetData>
    <row r="2" spans="2:11" ht="15">
      <c r="B2" s="751" t="s">
        <v>63</v>
      </c>
      <c r="C2" s="751"/>
      <c r="D2" s="751"/>
      <c r="E2" s="751"/>
      <c r="F2" s="751"/>
      <c r="G2" s="751"/>
      <c r="H2" s="751"/>
      <c r="I2" s="751"/>
      <c r="J2" s="751"/>
      <c r="K2" s="751"/>
    </row>
    <row r="3" spans="2:11" ht="15">
      <c r="B3" s="751" t="s">
        <v>834</v>
      </c>
      <c r="C3" s="751"/>
      <c r="D3" s="751"/>
      <c r="E3" s="751"/>
      <c r="F3" s="751"/>
      <c r="G3" s="751"/>
      <c r="H3" s="751"/>
      <c r="I3" s="751"/>
      <c r="J3" s="751"/>
      <c r="K3" s="751"/>
    </row>
    <row r="4" spans="2:11" ht="16.5" customHeight="1"/>
    <row r="5" spans="2:11" ht="19.5" customHeight="1">
      <c r="B5" s="614" t="s">
        <v>562</v>
      </c>
      <c r="C5" s="614"/>
      <c r="D5" s="597" t="s">
        <v>528</v>
      </c>
      <c r="E5" s="597"/>
      <c r="F5" s="597"/>
      <c r="G5" s="597"/>
      <c r="H5" s="597"/>
      <c r="I5" s="597"/>
      <c r="J5" s="597"/>
      <c r="K5" s="597"/>
    </row>
    <row r="6" spans="2:11" ht="75.75" customHeight="1">
      <c r="B6" s="615"/>
      <c r="C6" s="615"/>
      <c r="D6" s="615" t="s">
        <v>715</v>
      </c>
      <c r="E6" s="615"/>
      <c r="F6" s="615" t="s">
        <v>713</v>
      </c>
      <c r="G6" s="615"/>
      <c r="H6" s="615" t="s">
        <v>714</v>
      </c>
      <c r="I6" s="615"/>
      <c r="J6" s="615" t="s">
        <v>532</v>
      </c>
      <c r="K6" s="615"/>
    </row>
    <row r="7" spans="2:11">
      <c r="B7" s="582">
        <v>2014</v>
      </c>
      <c r="C7" s="582"/>
      <c r="D7" s="634">
        <v>229</v>
      </c>
      <c r="E7" s="634"/>
      <c r="F7" s="634">
        <v>3</v>
      </c>
      <c r="G7" s="634"/>
      <c r="H7" s="634">
        <v>133</v>
      </c>
      <c r="I7" s="634"/>
      <c r="J7" s="634">
        <v>365</v>
      </c>
      <c r="K7" s="634"/>
    </row>
    <row r="8" spans="2:11">
      <c r="B8" s="582">
        <v>2015</v>
      </c>
      <c r="C8" s="582"/>
      <c r="D8" s="634">
        <v>323</v>
      </c>
      <c r="E8" s="634"/>
      <c r="F8" s="634">
        <v>10</v>
      </c>
      <c r="G8" s="634"/>
      <c r="H8" s="634">
        <v>168</v>
      </c>
      <c r="I8" s="634"/>
      <c r="J8" s="634">
        <v>501</v>
      </c>
      <c r="K8" s="634"/>
    </row>
    <row r="9" spans="2:11">
      <c r="B9" s="582">
        <v>2016</v>
      </c>
      <c r="C9" s="582"/>
      <c r="D9" s="634">
        <v>265</v>
      </c>
      <c r="E9" s="634"/>
      <c r="F9" s="634">
        <v>4</v>
      </c>
      <c r="G9" s="634"/>
      <c r="H9" s="634">
        <v>128</v>
      </c>
      <c r="I9" s="634"/>
      <c r="J9" s="634">
        <v>397</v>
      </c>
      <c r="K9" s="634"/>
    </row>
    <row r="10" spans="2:11">
      <c r="B10" s="582">
        <v>2017</v>
      </c>
      <c r="C10" s="582"/>
      <c r="D10" s="634">
        <v>470</v>
      </c>
      <c r="E10" s="634"/>
      <c r="F10" s="634">
        <v>22</v>
      </c>
      <c r="G10" s="634"/>
      <c r="H10" s="634">
        <v>199</v>
      </c>
      <c r="I10" s="634"/>
      <c r="J10" s="634">
        <v>691</v>
      </c>
      <c r="K10" s="634"/>
    </row>
    <row r="11" spans="2:11">
      <c r="B11" s="582">
        <v>2018</v>
      </c>
      <c r="C11" s="582"/>
      <c r="D11" s="634">
        <v>420</v>
      </c>
      <c r="E11" s="634"/>
      <c r="F11" s="634">
        <v>26</v>
      </c>
      <c r="G11" s="634"/>
      <c r="H11" s="634">
        <v>230</v>
      </c>
      <c r="I11" s="634"/>
      <c r="J11" s="634">
        <v>676</v>
      </c>
      <c r="K11" s="634"/>
    </row>
  </sheetData>
  <mergeCells count="33">
    <mergeCell ref="D7:E7"/>
    <mergeCell ref="B10:C10"/>
    <mergeCell ref="D10:E10"/>
    <mergeCell ref="F10:G10"/>
    <mergeCell ref="H10:I10"/>
    <mergeCell ref="J10:K10"/>
    <mergeCell ref="F6:G6"/>
    <mergeCell ref="H6:I6"/>
    <mergeCell ref="J6:K6"/>
    <mergeCell ref="B8:C8"/>
    <mergeCell ref="D8:E8"/>
    <mergeCell ref="F9:G9"/>
    <mergeCell ref="H9:I9"/>
    <mergeCell ref="J9:K9"/>
    <mergeCell ref="J8:K8"/>
    <mergeCell ref="B7:C7"/>
    <mergeCell ref="B2:K2"/>
    <mergeCell ref="B3:K3"/>
    <mergeCell ref="B5:C6"/>
    <mergeCell ref="D5:K5"/>
    <mergeCell ref="D6:E6"/>
    <mergeCell ref="F8:G8"/>
    <mergeCell ref="H8:I8"/>
    <mergeCell ref="F7:G7"/>
    <mergeCell ref="H7:I7"/>
    <mergeCell ref="J7:K7"/>
    <mergeCell ref="B11:C11"/>
    <mergeCell ref="D11:E11"/>
    <mergeCell ref="F11:G11"/>
    <mergeCell ref="H11:I11"/>
    <mergeCell ref="J11:K11"/>
    <mergeCell ref="B9:C9"/>
    <mergeCell ref="D9:E9"/>
  </mergeCells>
  <pageMargins left="1.37" right="0.44" top="0.83" bottom="1" header="0.5" footer="0.3"/>
  <pageSetup paperSize="9" orientation="portrait" r:id="rId1"/>
  <headerFooter alignWithMargins="0">
    <oddFooter>&amp;A</oddFooter>
  </headerFooter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38"/>
  <sheetViews>
    <sheetView topLeftCell="A10" workbookViewId="0"/>
  </sheetViews>
  <sheetFormatPr defaultColWidth="9.109375" defaultRowHeight="13.2"/>
  <cols>
    <col min="1" max="1" width="5.88671875" style="233" customWidth="1"/>
    <col min="2" max="2" width="5.5546875" style="233" customWidth="1"/>
    <col min="3" max="3" width="5.88671875" style="233" customWidth="1"/>
    <col min="4" max="4" width="6.6640625" style="233" customWidth="1"/>
    <col min="5" max="8" width="5.6640625" style="233" customWidth="1"/>
    <col min="9" max="9" width="6.33203125" style="233" customWidth="1"/>
    <col min="10" max="10" width="6.6640625" style="233" customWidth="1"/>
    <col min="11" max="11" width="6.109375" style="233" customWidth="1"/>
    <col min="12" max="12" width="7.33203125" style="233" customWidth="1"/>
    <col min="13" max="13" width="6" style="233" customWidth="1"/>
    <col min="14" max="14" width="6.109375" style="233" customWidth="1"/>
    <col min="15" max="15" width="7.5546875" style="34" customWidth="1"/>
    <col min="16" max="38" width="9.109375" style="34"/>
    <col min="39" max="16384" width="9.109375" style="233"/>
  </cols>
  <sheetData>
    <row r="2" spans="1:38" s="17" customFormat="1" ht="15.75" customHeight="1">
      <c r="A2" s="593" t="s">
        <v>746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129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</row>
    <row r="3" spans="1:38" s="17" customFormat="1" ht="14.25" customHeight="1">
      <c r="A3" s="593" t="s">
        <v>747</v>
      </c>
      <c r="B3" s="593"/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129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</row>
    <row r="4" spans="1:38">
      <c r="A4" s="7"/>
      <c r="B4" s="36"/>
    </row>
    <row r="5" spans="1:38" ht="29.25" customHeight="1">
      <c r="B5" s="558" t="s">
        <v>562</v>
      </c>
      <c r="C5" s="558" t="s">
        <v>684</v>
      </c>
      <c r="D5" s="560" t="s">
        <v>268</v>
      </c>
      <c r="E5" s="200" t="s">
        <v>35</v>
      </c>
      <c r="F5" s="201"/>
      <c r="G5" s="201"/>
      <c r="H5" s="201"/>
      <c r="I5" s="200" t="s">
        <v>136</v>
      </c>
      <c r="J5" s="201"/>
      <c r="K5" s="201"/>
      <c r="L5" s="201"/>
    </row>
    <row r="6" spans="1:38" ht="105" customHeight="1">
      <c r="B6" s="559"/>
      <c r="C6" s="559"/>
      <c r="D6" s="561"/>
      <c r="E6" s="203" t="s">
        <v>138</v>
      </c>
      <c r="F6" s="204" t="s">
        <v>541</v>
      </c>
      <c r="G6" s="203" t="s">
        <v>139</v>
      </c>
      <c r="H6" s="204" t="s">
        <v>541</v>
      </c>
      <c r="I6" s="203" t="s">
        <v>685</v>
      </c>
      <c r="J6" s="205" t="s">
        <v>268</v>
      </c>
      <c r="K6" s="203" t="s">
        <v>686</v>
      </c>
      <c r="L6" s="205" t="s">
        <v>268</v>
      </c>
    </row>
    <row r="7" spans="1:38" s="7" customFormat="1" ht="15" customHeight="1">
      <c r="B7" s="142">
        <v>2014</v>
      </c>
      <c r="C7" s="137">
        <v>29</v>
      </c>
      <c r="D7" s="134">
        <v>2.2000000000000002</v>
      </c>
      <c r="E7" s="137">
        <v>20</v>
      </c>
      <c r="F7" s="137">
        <v>69</v>
      </c>
      <c r="G7" s="137">
        <v>9</v>
      </c>
      <c r="H7" s="137">
        <v>31</v>
      </c>
      <c r="I7" s="137">
        <v>20</v>
      </c>
      <c r="J7" s="143">
        <v>2.2000000000000002</v>
      </c>
      <c r="K7" s="137">
        <v>9</v>
      </c>
      <c r="L7" s="143">
        <v>2.2000000000000002</v>
      </c>
      <c r="O7" s="8"/>
      <c r="P7" s="9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s="7" customFormat="1" ht="13.8">
      <c r="B8" s="142">
        <v>2015</v>
      </c>
      <c r="C8" s="137">
        <v>18</v>
      </c>
      <c r="D8" s="134">
        <v>1.4</v>
      </c>
      <c r="E8" s="137">
        <v>11</v>
      </c>
      <c r="F8" s="137">
        <v>61</v>
      </c>
      <c r="G8" s="137">
        <v>7</v>
      </c>
      <c r="H8" s="137">
        <v>39</v>
      </c>
      <c r="I8" s="137">
        <v>10</v>
      </c>
      <c r="J8" s="143">
        <v>1.1000000000000001</v>
      </c>
      <c r="K8" s="137">
        <v>8</v>
      </c>
      <c r="L8" s="143">
        <v>1.9</v>
      </c>
      <c r="O8" s="8"/>
      <c r="P8" s="9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s="7" customFormat="1" ht="13.8">
      <c r="B9" s="142">
        <v>2016</v>
      </c>
      <c r="C9" s="137">
        <v>35</v>
      </c>
      <c r="D9" s="144">
        <v>2.7</v>
      </c>
      <c r="E9" s="137">
        <v>16</v>
      </c>
      <c r="F9" s="137">
        <v>46</v>
      </c>
      <c r="G9" s="137">
        <v>19</v>
      </c>
      <c r="H9" s="137">
        <v>54</v>
      </c>
      <c r="I9" s="137">
        <v>24</v>
      </c>
      <c r="J9" s="143">
        <v>2.7</v>
      </c>
      <c r="K9" s="137">
        <v>11</v>
      </c>
      <c r="L9" s="143">
        <v>2.7</v>
      </c>
      <c r="O9" s="8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s="7" customFormat="1" ht="13.8">
      <c r="B10" s="142">
        <v>2017</v>
      </c>
      <c r="C10" s="137">
        <v>15</v>
      </c>
      <c r="D10" s="134">
        <v>1.1000000000000001</v>
      </c>
      <c r="E10" s="137">
        <v>12</v>
      </c>
      <c r="F10" s="137">
        <v>80</v>
      </c>
      <c r="G10" s="137">
        <v>3</v>
      </c>
      <c r="H10" s="137">
        <v>20</v>
      </c>
      <c r="I10" s="137">
        <v>11</v>
      </c>
      <c r="J10" s="143">
        <v>1.2</v>
      </c>
      <c r="K10" s="137">
        <v>4</v>
      </c>
      <c r="L10" s="143">
        <v>1</v>
      </c>
      <c r="O10" s="8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s="7" customFormat="1" ht="13.8">
      <c r="B11" s="142">
        <v>2018</v>
      </c>
      <c r="C11" s="137">
        <v>38</v>
      </c>
      <c r="D11" s="134">
        <v>2.9</v>
      </c>
      <c r="E11" s="137">
        <v>19</v>
      </c>
      <c r="F11" s="137">
        <v>50</v>
      </c>
      <c r="G11" s="137">
        <v>19</v>
      </c>
      <c r="H11" s="137">
        <v>50</v>
      </c>
      <c r="I11" s="137">
        <v>25</v>
      </c>
      <c r="J11" s="143">
        <v>2.7</v>
      </c>
      <c r="K11" s="137">
        <v>13</v>
      </c>
      <c r="L11" s="143">
        <v>3.2</v>
      </c>
      <c r="O11" s="8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s="7" customFormat="1" ht="11.4">
      <c r="O12" s="8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s="7" customFormat="1"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O13" s="8"/>
      <c r="P13" s="9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s="7" customFormat="1"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O14" s="8"/>
      <c r="P14" s="9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s="7" customFormat="1"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O15" s="8"/>
      <c r="P15" s="9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s="17" customFormat="1" ht="12.75" customHeight="1">
      <c r="A16" s="593" t="s">
        <v>748</v>
      </c>
      <c r="B16" s="593"/>
      <c r="C16" s="593"/>
      <c r="D16" s="593"/>
      <c r="E16" s="593"/>
      <c r="F16" s="593"/>
      <c r="G16" s="593"/>
      <c r="H16" s="593"/>
      <c r="I16" s="593"/>
      <c r="J16" s="593"/>
      <c r="K16" s="593"/>
      <c r="L16" s="593"/>
      <c r="M16" s="593"/>
      <c r="N16" s="129"/>
      <c r="O16" s="27"/>
      <c r="P16" s="28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</row>
    <row r="17" spans="1:38" s="17" customFormat="1" ht="15">
      <c r="A17" s="593" t="s">
        <v>752</v>
      </c>
      <c r="B17" s="593"/>
      <c r="C17" s="593"/>
      <c r="D17" s="593"/>
      <c r="E17" s="593"/>
      <c r="F17" s="593"/>
      <c r="G17" s="593"/>
      <c r="H17" s="593"/>
      <c r="I17" s="593"/>
      <c r="J17" s="593"/>
      <c r="K17" s="593"/>
      <c r="L17" s="593"/>
      <c r="M17" s="593"/>
      <c r="N17" s="129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</row>
    <row r="18" spans="1:38" s="7" customFormat="1" ht="13.8">
      <c r="B18" s="378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s="7" customFormat="1">
      <c r="B19" s="208" t="s">
        <v>269</v>
      </c>
      <c r="C19" s="209" t="s">
        <v>270</v>
      </c>
      <c r="D19" s="210"/>
      <c r="E19" s="210"/>
      <c r="F19" s="210"/>
      <c r="G19" s="210"/>
      <c r="H19" s="210"/>
      <c r="I19" s="210"/>
      <c r="J19" s="210"/>
      <c r="K19" s="210"/>
      <c r="L19" s="210"/>
      <c r="M19" s="33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s="7" customFormat="1">
      <c r="B20" s="212" t="s">
        <v>271</v>
      </c>
      <c r="C20" s="213" t="s">
        <v>546</v>
      </c>
      <c r="D20" s="213" t="s">
        <v>272</v>
      </c>
      <c r="E20" s="213" t="s">
        <v>273</v>
      </c>
      <c r="F20" s="213" t="s">
        <v>274</v>
      </c>
      <c r="G20" s="213" t="s">
        <v>275</v>
      </c>
      <c r="H20" s="213" t="s">
        <v>276</v>
      </c>
      <c r="I20" s="213" t="s">
        <v>277</v>
      </c>
      <c r="J20" s="213" t="s">
        <v>327</v>
      </c>
      <c r="K20" s="155" t="s">
        <v>328</v>
      </c>
      <c r="L20" s="214" t="s">
        <v>1770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8" s="7" customFormat="1" ht="13.8">
      <c r="B21" s="142">
        <v>2014</v>
      </c>
      <c r="C21" s="146"/>
      <c r="D21" s="146"/>
      <c r="E21" s="146">
        <v>5</v>
      </c>
      <c r="F21" s="146">
        <v>4</v>
      </c>
      <c r="G21" s="146">
        <v>5</v>
      </c>
      <c r="H21" s="146">
        <v>6</v>
      </c>
      <c r="I21" s="146">
        <v>6</v>
      </c>
      <c r="J21" s="146">
        <v>1</v>
      </c>
      <c r="K21" s="146">
        <v>1</v>
      </c>
      <c r="L21" s="146">
        <v>1</v>
      </c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8" s="7" customFormat="1" ht="13.8">
      <c r="B22" s="142">
        <v>2015</v>
      </c>
      <c r="C22" s="134">
        <v>1</v>
      </c>
      <c r="D22" s="134">
        <v>1</v>
      </c>
      <c r="E22" s="134">
        <v>1</v>
      </c>
      <c r="F22" s="134">
        <v>3</v>
      </c>
      <c r="G22" s="134">
        <v>2</v>
      </c>
      <c r="H22" s="134">
        <v>5</v>
      </c>
      <c r="I22" s="134">
        <v>3</v>
      </c>
      <c r="J22" s="134">
        <v>1</v>
      </c>
      <c r="K22" s="134"/>
      <c r="L22" s="134">
        <v>1</v>
      </c>
      <c r="M22" s="35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8" s="7" customFormat="1" ht="13.8">
      <c r="B23" s="142">
        <v>2016</v>
      </c>
      <c r="C23" s="134">
        <v>5</v>
      </c>
      <c r="D23" s="134">
        <v>8</v>
      </c>
      <c r="E23" s="134">
        <v>10</v>
      </c>
      <c r="F23" s="134">
        <v>1</v>
      </c>
      <c r="G23" s="134">
        <v>1</v>
      </c>
      <c r="H23" s="134">
        <v>3</v>
      </c>
      <c r="I23" s="134">
        <v>3</v>
      </c>
      <c r="J23" s="134">
        <v>2</v>
      </c>
      <c r="K23" s="134"/>
      <c r="L23" s="134">
        <v>2</v>
      </c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8" s="7" customFormat="1" ht="13.8">
      <c r="B24" s="142">
        <v>2017</v>
      </c>
      <c r="C24" s="134"/>
      <c r="D24" s="134">
        <v>1</v>
      </c>
      <c r="E24" s="134">
        <v>1</v>
      </c>
      <c r="F24" s="134"/>
      <c r="G24" s="134">
        <v>1</v>
      </c>
      <c r="H24" s="134">
        <v>4</v>
      </c>
      <c r="I24" s="134">
        <v>3</v>
      </c>
      <c r="J24" s="134">
        <v>2</v>
      </c>
      <c r="K24" s="134">
        <v>1</v>
      </c>
      <c r="L24" s="134">
        <v>2</v>
      </c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s="7" customFormat="1" ht="13.8">
      <c r="B25" s="142">
        <v>2018</v>
      </c>
      <c r="C25" s="134">
        <v>3</v>
      </c>
      <c r="D25" s="134">
        <v>4</v>
      </c>
      <c r="E25" s="134">
        <v>6</v>
      </c>
      <c r="F25" s="134">
        <v>6</v>
      </c>
      <c r="G25" s="134">
        <v>3</v>
      </c>
      <c r="H25" s="134">
        <v>4</v>
      </c>
      <c r="I25" s="134">
        <v>8</v>
      </c>
      <c r="J25" s="134">
        <v>1</v>
      </c>
      <c r="K25" s="134">
        <v>1</v>
      </c>
      <c r="L25" s="134">
        <v>2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s="7" customFormat="1" ht="11.4"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s="7" customFormat="1" ht="11.4"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s="7" customFormat="1" ht="11.4"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s="7" customFormat="1" ht="11.4"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s="17" customFormat="1" ht="15">
      <c r="A30" s="593" t="s">
        <v>749</v>
      </c>
      <c r="B30" s="593"/>
      <c r="C30" s="593"/>
      <c r="D30" s="593"/>
      <c r="E30" s="593"/>
      <c r="F30" s="593"/>
      <c r="G30" s="593"/>
      <c r="H30" s="593"/>
      <c r="I30" s="593"/>
      <c r="J30" s="593"/>
      <c r="K30" s="593"/>
      <c r="L30" s="593"/>
      <c r="M30" s="593"/>
      <c r="N30" s="593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s="17" customFormat="1" ht="15">
      <c r="A31" s="593" t="s">
        <v>753</v>
      </c>
      <c r="B31" s="593"/>
      <c r="C31" s="593"/>
      <c r="D31" s="593"/>
      <c r="E31" s="593"/>
      <c r="F31" s="593"/>
      <c r="G31" s="593"/>
      <c r="H31" s="593"/>
      <c r="I31" s="593"/>
      <c r="J31" s="593"/>
      <c r="K31" s="593"/>
      <c r="L31" s="593"/>
      <c r="M31" s="593"/>
      <c r="N31" s="593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</row>
    <row r="32" spans="1:38" s="7" customFormat="1" ht="14.25" customHeight="1"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s="7" customFormat="1" ht="22.8">
      <c r="A33" s="216" t="s">
        <v>527</v>
      </c>
      <c r="B33" s="204" t="s">
        <v>542</v>
      </c>
      <c r="C33" s="204" t="s">
        <v>543</v>
      </c>
      <c r="D33" s="204" t="s">
        <v>544</v>
      </c>
      <c r="E33" s="204" t="s">
        <v>545</v>
      </c>
      <c r="F33" s="204" t="s">
        <v>329</v>
      </c>
      <c r="G33" s="204" t="s">
        <v>330</v>
      </c>
      <c r="H33" s="204" t="s">
        <v>331</v>
      </c>
      <c r="I33" s="204" t="s">
        <v>332</v>
      </c>
      <c r="J33" s="204" t="s">
        <v>333</v>
      </c>
      <c r="K33" s="204" t="s">
        <v>334</v>
      </c>
      <c r="L33" s="204" t="s">
        <v>99</v>
      </c>
      <c r="M33" s="181" t="s">
        <v>100</v>
      </c>
      <c r="N33" s="216" t="s">
        <v>101</v>
      </c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s="7" customFormat="1" ht="13.8">
      <c r="A34" s="142">
        <v>2014</v>
      </c>
      <c r="B34" s="162"/>
      <c r="C34" s="162"/>
      <c r="D34" s="162"/>
      <c r="E34" s="162"/>
      <c r="F34" s="162">
        <v>1</v>
      </c>
      <c r="G34" s="162">
        <v>5</v>
      </c>
      <c r="H34" s="162">
        <v>8</v>
      </c>
      <c r="I34" s="162">
        <v>3</v>
      </c>
      <c r="J34" s="162">
        <v>5</v>
      </c>
      <c r="K34" s="162">
        <v>3</v>
      </c>
      <c r="L34" s="162">
        <v>3</v>
      </c>
      <c r="M34" s="162">
        <v>2</v>
      </c>
      <c r="N34" s="296">
        <f>SUM(B34:M34)</f>
        <v>30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s="7" customFormat="1" ht="13.8">
      <c r="A35" s="142">
        <v>2015</v>
      </c>
      <c r="B35" s="162">
        <v>2</v>
      </c>
      <c r="C35" s="162"/>
      <c r="D35" s="162">
        <v>1</v>
      </c>
      <c r="E35" s="162">
        <v>1</v>
      </c>
      <c r="F35" s="162">
        <v>1</v>
      </c>
      <c r="G35" s="162">
        <v>1</v>
      </c>
      <c r="H35" s="162"/>
      <c r="I35" s="162">
        <v>3</v>
      </c>
      <c r="J35" s="162">
        <v>5</v>
      </c>
      <c r="K35" s="162">
        <v>2</v>
      </c>
      <c r="L35" s="162"/>
      <c r="M35" s="162">
        <v>2</v>
      </c>
      <c r="N35" s="162">
        <f>SUM(B35:M35)</f>
        <v>18</v>
      </c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s="7" customFormat="1" ht="13.8">
      <c r="A36" s="142">
        <v>2016</v>
      </c>
      <c r="B36" s="162"/>
      <c r="C36" s="162"/>
      <c r="D36" s="162">
        <v>1</v>
      </c>
      <c r="E36" s="162"/>
      <c r="F36" s="162">
        <v>1</v>
      </c>
      <c r="G36" s="162">
        <v>1</v>
      </c>
      <c r="H36" s="162">
        <v>7</v>
      </c>
      <c r="I36" s="162">
        <v>8</v>
      </c>
      <c r="J36" s="162">
        <v>7</v>
      </c>
      <c r="K36" s="162">
        <v>4</v>
      </c>
      <c r="L36" s="162">
        <v>3</v>
      </c>
      <c r="M36" s="162">
        <v>1</v>
      </c>
      <c r="N36" s="162">
        <f>SUM(B36:M36)</f>
        <v>33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13.8">
      <c r="A37" s="142">
        <v>2017</v>
      </c>
      <c r="B37" s="162">
        <v>2</v>
      </c>
      <c r="C37" s="162"/>
      <c r="D37" s="162">
        <v>2</v>
      </c>
      <c r="E37" s="162"/>
      <c r="F37" s="162">
        <v>1</v>
      </c>
      <c r="G37" s="162">
        <v>3</v>
      </c>
      <c r="H37" s="162">
        <v>1</v>
      </c>
      <c r="I37" s="162">
        <v>2</v>
      </c>
      <c r="J37" s="162">
        <v>2</v>
      </c>
      <c r="K37" s="162">
        <v>2</v>
      </c>
      <c r="L37" s="162"/>
      <c r="M37" s="162">
        <v>2</v>
      </c>
      <c r="N37" s="162">
        <f>SUM(B37:M37)</f>
        <v>17</v>
      </c>
    </row>
    <row r="38" spans="1:38" ht="13.8">
      <c r="A38" s="142">
        <v>2018</v>
      </c>
      <c r="B38" s="162">
        <v>3</v>
      </c>
      <c r="C38" s="162"/>
      <c r="D38" s="162">
        <v>1</v>
      </c>
      <c r="E38" s="162"/>
      <c r="F38" s="162">
        <v>1</v>
      </c>
      <c r="G38" s="162">
        <v>7</v>
      </c>
      <c r="H38" s="162">
        <v>7</v>
      </c>
      <c r="I38" s="162">
        <v>7</v>
      </c>
      <c r="J38" s="162">
        <v>4</v>
      </c>
      <c r="K38" s="162">
        <v>4</v>
      </c>
      <c r="L38" s="162">
        <v>2</v>
      </c>
      <c r="M38" s="162"/>
      <c r="N38" s="162">
        <f>SUM(B38:M38)</f>
        <v>36</v>
      </c>
    </row>
  </sheetData>
  <mergeCells count="9">
    <mergeCell ref="A2:M2"/>
    <mergeCell ref="A3:M3"/>
    <mergeCell ref="A31:N31"/>
    <mergeCell ref="A30:N30"/>
    <mergeCell ref="A16:M16"/>
    <mergeCell ref="A17:M17"/>
    <mergeCell ref="B5:B6"/>
    <mergeCell ref="C5:C6"/>
    <mergeCell ref="D5:D6"/>
  </mergeCells>
  <phoneticPr fontId="2" type="noConversion"/>
  <pageMargins left="1.1100000000000001" right="0.28999999999999998" top="0.49" bottom="0.5" header="0.35" footer="0.28000000000000003"/>
  <pageSetup paperSize="9" orientation="portrait" r:id="rId1"/>
  <headerFooter alignWithMargins="0">
    <oddFooter>&amp;A</oddFooter>
  </headerFooter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/>
  </sheetViews>
  <sheetFormatPr defaultColWidth="9.109375" defaultRowHeight="13.2"/>
  <cols>
    <col min="1" max="1" width="4.109375" style="34" customWidth="1"/>
    <col min="2" max="2" width="15.5546875" style="34" customWidth="1"/>
    <col min="3" max="3" width="9" style="34" customWidth="1"/>
    <col min="4" max="4" width="5.88671875" style="34" customWidth="1"/>
    <col min="5" max="5" width="5.5546875" style="34" customWidth="1"/>
    <col min="6" max="6" width="5.88671875" style="34" customWidth="1"/>
    <col min="7" max="7" width="5.5546875" style="34" customWidth="1"/>
    <col min="8" max="8" width="5.88671875" style="34" customWidth="1"/>
    <col min="9" max="9" width="5.5546875" style="34" customWidth="1"/>
    <col min="10" max="10" width="5.88671875" style="34" customWidth="1"/>
    <col min="11" max="11" width="5.5546875" style="34" customWidth="1"/>
    <col min="12" max="12" width="5.88671875" style="34" customWidth="1"/>
    <col min="13" max="13" width="5.5546875" style="34" customWidth="1"/>
    <col min="14" max="14" width="4.6640625" style="34" customWidth="1"/>
    <col min="15" max="16384" width="9.109375" style="34"/>
  </cols>
  <sheetData>
    <row r="1" spans="1:14" s="26" customFormat="1" ht="21.75" customHeight="1">
      <c r="A1" s="578" t="s">
        <v>750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</row>
    <row r="2" spans="1:14" s="26" customFormat="1" ht="33" customHeight="1">
      <c r="A2" s="578" t="s">
        <v>754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</row>
    <row r="3" spans="1:14" ht="9.75" customHeight="1"/>
    <row r="4" spans="1:14" ht="15.75" customHeight="1">
      <c r="B4" s="575" t="s">
        <v>102</v>
      </c>
      <c r="C4" s="575"/>
      <c r="D4" s="596">
        <v>2014</v>
      </c>
      <c r="E4" s="596"/>
      <c r="F4" s="596">
        <v>2015</v>
      </c>
      <c r="G4" s="596"/>
      <c r="H4" s="596">
        <v>2016</v>
      </c>
      <c r="I4" s="596"/>
      <c r="J4" s="596">
        <v>2017</v>
      </c>
      <c r="K4" s="596"/>
      <c r="L4" s="596">
        <v>2018</v>
      </c>
      <c r="M4" s="596"/>
    </row>
    <row r="5" spans="1:14" s="237" customFormat="1" ht="40.5" customHeight="1">
      <c r="B5" s="577"/>
      <c r="C5" s="577"/>
      <c r="D5" s="257" t="s">
        <v>103</v>
      </c>
      <c r="E5" s="221" t="s">
        <v>541</v>
      </c>
      <c r="F5" s="257" t="s">
        <v>103</v>
      </c>
      <c r="G5" s="221" t="s">
        <v>541</v>
      </c>
      <c r="H5" s="257" t="s">
        <v>103</v>
      </c>
      <c r="I5" s="221" t="s">
        <v>541</v>
      </c>
      <c r="J5" s="257" t="s">
        <v>103</v>
      </c>
      <c r="K5" s="221" t="s">
        <v>541</v>
      </c>
      <c r="L5" s="257" t="s">
        <v>103</v>
      </c>
      <c r="M5" s="221" t="s">
        <v>541</v>
      </c>
    </row>
    <row r="6" spans="1:14" s="157" customFormat="1" ht="48" customHeight="1">
      <c r="B6" s="752" t="s">
        <v>104</v>
      </c>
      <c r="C6" s="753"/>
      <c r="D6" s="190">
        <v>2</v>
      </c>
      <c r="E6" s="189">
        <v>6.9</v>
      </c>
      <c r="F6" s="190">
        <v>2</v>
      </c>
      <c r="G6" s="189">
        <v>11.1</v>
      </c>
      <c r="H6" s="190">
        <v>9</v>
      </c>
      <c r="I6" s="189">
        <v>25.7</v>
      </c>
      <c r="J6" s="190"/>
      <c r="K6" s="189"/>
      <c r="L6" s="190">
        <v>4</v>
      </c>
      <c r="M6" s="189">
        <v>10.5</v>
      </c>
    </row>
    <row r="7" spans="1:14" s="157" customFormat="1" ht="26.25" customHeight="1">
      <c r="B7" s="754" t="s">
        <v>105</v>
      </c>
      <c r="C7" s="754"/>
      <c r="D7" s="190"/>
      <c r="E7" s="189"/>
      <c r="F7" s="190">
        <v>1</v>
      </c>
      <c r="G7" s="189">
        <v>5.6</v>
      </c>
      <c r="H7" s="190">
        <v>8</v>
      </c>
      <c r="I7" s="189">
        <v>22.9</v>
      </c>
      <c r="J7" s="190">
        <v>1</v>
      </c>
      <c r="K7" s="189">
        <v>6.7</v>
      </c>
      <c r="L7" s="190">
        <v>5</v>
      </c>
      <c r="M7" s="189">
        <v>13.2</v>
      </c>
    </row>
    <row r="8" spans="1:14" s="60" customFormat="1" ht="26.25" customHeight="1">
      <c r="B8" s="754" t="s">
        <v>106</v>
      </c>
      <c r="C8" s="754"/>
      <c r="D8" s="318">
        <v>8</v>
      </c>
      <c r="E8" s="317">
        <v>27.6</v>
      </c>
      <c r="F8" s="318">
        <v>4</v>
      </c>
      <c r="G8" s="317">
        <v>22.2</v>
      </c>
      <c r="H8" s="318">
        <v>8</v>
      </c>
      <c r="I8" s="317">
        <v>22.9</v>
      </c>
      <c r="J8" s="318">
        <v>1</v>
      </c>
      <c r="K8" s="317">
        <v>6.7</v>
      </c>
      <c r="L8" s="318">
        <v>12</v>
      </c>
      <c r="M8" s="317">
        <v>31.6</v>
      </c>
    </row>
    <row r="9" spans="1:14" s="60" customFormat="1">
      <c r="B9" s="754" t="s">
        <v>107</v>
      </c>
      <c r="C9" s="754"/>
      <c r="D9" s="318">
        <v>4</v>
      </c>
      <c r="E9" s="317">
        <v>13.8</v>
      </c>
      <c r="F9" s="318">
        <v>1</v>
      </c>
      <c r="G9" s="317">
        <v>5.6</v>
      </c>
      <c r="H9" s="318">
        <v>2</v>
      </c>
      <c r="I9" s="317">
        <v>5.7</v>
      </c>
      <c r="J9" s="318">
        <v>2</v>
      </c>
      <c r="K9" s="317">
        <v>13.3</v>
      </c>
      <c r="L9" s="318"/>
      <c r="M9" s="317"/>
    </row>
    <row r="10" spans="1:14" s="60" customFormat="1" ht="12.75" customHeight="1">
      <c r="B10" s="583" t="s">
        <v>1113</v>
      </c>
      <c r="C10" s="583"/>
      <c r="D10" s="318">
        <v>1</v>
      </c>
      <c r="E10" s="317">
        <v>3.4</v>
      </c>
      <c r="F10" s="318"/>
      <c r="G10" s="317"/>
      <c r="H10" s="318"/>
      <c r="I10" s="317"/>
      <c r="J10" s="318"/>
      <c r="K10" s="317"/>
      <c r="L10" s="318"/>
      <c r="M10" s="317"/>
    </row>
    <row r="11" spans="1:14" s="60" customFormat="1" ht="24" customHeight="1">
      <c r="B11" s="754" t="s">
        <v>108</v>
      </c>
      <c r="C11" s="754"/>
      <c r="D11" s="318">
        <v>6</v>
      </c>
      <c r="E11" s="317">
        <v>20.7</v>
      </c>
      <c r="F11" s="318">
        <v>5</v>
      </c>
      <c r="G11" s="317">
        <v>27.8</v>
      </c>
      <c r="H11" s="318">
        <v>6</v>
      </c>
      <c r="I11" s="317">
        <v>17.100000000000001</v>
      </c>
      <c r="J11" s="318">
        <v>8</v>
      </c>
      <c r="K11" s="317">
        <v>53.3</v>
      </c>
      <c r="L11" s="318">
        <v>10</v>
      </c>
      <c r="M11" s="317">
        <v>26.3</v>
      </c>
    </row>
    <row r="12" spans="1:14" s="60" customFormat="1" ht="24" customHeight="1">
      <c r="B12" s="754" t="s">
        <v>109</v>
      </c>
      <c r="C12" s="754"/>
      <c r="D12" s="318">
        <v>2</v>
      </c>
      <c r="E12" s="317">
        <v>6.9</v>
      </c>
      <c r="F12" s="318">
        <v>3</v>
      </c>
      <c r="G12" s="317">
        <v>16.7</v>
      </c>
      <c r="H12" s="318">
        <v>2</v>
      </c>
      <c r="I12" s="317">
        <v>5.7</v>
      </c>
      <c r="J12" s="318">
        <v>2</v>
      </c>
      <c r="K12" s="317">
        <v>13.3</v>
      </c>
      <c r="L12" s="318">
        <v>2</v>
      </c>
      <c r="M12" s="317">
        <v>5.3</v>
      </c>
    </row>
    <row r="13" spans="1:14" s="60" customFormat="1" ht="24" customHeight="1">
      <c r="B13" s="754" t="s">
        <v>1484</v>
      </c>
      <c r="C13" s="754"/>
      <c r="D13" s="318">
        <v>1</v>
      </c>
      <c r="E13" s="317"/>
      <c r="F13" s="318">
        <v>1</v>
      </c>
      <c r="G13" s="317"/>
      <c r="H13" s="318">
        <v>2</v>
      </c>
      <c r="I13" s="317"/>
      <c r="J13" s="318">
        <v>1</v>
      </c>
      <c r="K13" s="317"/>
      <c r="L13" s="318">
        <v>1</v>
      </c>
      <c r="M13" s="317"/>
    </row>
    <row r="14" spans="1:14" s="60" customFormat="1" ht="24" customHeight="1">
      <c r="B14" s="754" t="s">
        <v>111</v>
      </c>
      <c r="C14" s="754"/>
      <c r="D14" s="318"/>
      <c r="E14" s="317"/>
      <c r="F14" s="318"/>
      <c r="G14" s="317"/>
      <c r="H14" s="318"/>
      <c r="I14" s="317"/>
      <c r="J14" s="318"/>
      <c r="K14" s="317"/>
      <c r="L14" s="318"/>
      <c r="M14" s="317"/>
    </row>
    <row r="15" spans="1:14" s="60" customFormat="1" ht="24" customHeight="1">
      <c r="B15" s="583" t="s">
        <v>1473</v>
      </c>
      <c r="C15" s="583"/>
      <c r="D15" s="318"/>
      <c r="E15" s="317"/>
      <c r="F15" s="318"/>
      <c r="G15" s="317"/>
      <c r="H15" s="318"/>
      <c r="I15" s="317"/>
      <c r="J15" s="318"/>
      <c r="K15" s="317"/>
      <c r="L15" s="318"/>
      <c r="M15" s="317"/>
    </row>
    <row r="16" spans="1:14" s="60" customFormat="1" ht="13.5" customHeight="1">
      <c r="B16" s="565" t="s">
        <v>618</v>
      </c>
      <c r="C16" s="565"/>
      <c r="D16" s="165">
        <v>6</v>
      </c>
      <c r="E16" s="166">
        <v>20.7</v>
      </c>
      <c r="F16" s="165">
        <v>2</v>
      </c>
      <c r="G16" s="166">
        <v>11.1</v>
      </c>
      <c r="H16" s="165"/>
      <c r="I16" s="166"/>
      <c r="J16" s="165">
        <v>1</v>
      </c>
      <c r="K16" s="166">
        <v>6.7</v>
      </c>
      <c r="L16" s="165">
        <v>5</v>
      </c>
      <c r="M16" s="166">
        <v>13.2</v>
      </c>
    </row>
    <row r="18" spans="1:14" s="26" customFormat="1" ht="15">
      <c r="A18" s="578" t="s">
        <v>751</v>
      </c>
      <c r="B18" s="578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</row>
    <row r="19" spans="1:14" s="26" customFormat="1" ht="15">
      <c r="A19" s="584" t="s">
        <v>755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</row>
    <row r="20" spans="1:14" ht="9" customHeight="1"/>
    <row r="21" spans="1:14">
      <c r="B21" s="605" t="s">
        <v>112</v>
      </c>
      <c r="C21" s="605"/>
      <c r="D21" s="742">
        <v>2014</v>
      </c>
      <c r="E21" s="742"/>
      <c r="F21" s="742">
        <v>2015</v>
      </c>
      <c r="G21" s="742"/>
      <c r="H21" s="742">
        <v>2016</v>
      </c>
      <c r="I21" s="742"/>
      <c r="J21" s="742">
        <v>2017</v>
      </c>
      <c r="K21" s="742"/>
      <c r="L21" s="742">
        <v>2018</v>
      </c>
      <c r="M21" s="742"/>
    </row>
    <row r="22" spans="1:14" ht="96.75" customHeight="1">
      <c r="B22" s="606"/>
      <c r="C22" s="606"/>
      <c r="D22" s="323" t="s">
        <v>687</v>
      </c>
      <c r="E22" s="324" t="s">
        <v>268</v>
      </c>
      <c r="F22" s="323" t="s">
        <v>687</v>
      </c>
      <c r="G22" s="324" t="s">
        <v>268</v>
      </c>
      <c r="H22" s="323" t="s">
        <v>687</v>
      </c>
      <c r="I22" s="324" t="s">
        <v>268</v>
      </c>
      <c r="J22" s="323" t="s">
        <v>687</v>
      </c>
      <c r="K22" s="324" t="s">
        <v>268</v>
      </c>
      <c r="L22" s="323" t="s">
        <v>687</v>
      </c>
      <c r="M22" s="324" t="s">
        <v>268</v>
      </c>
    </row>
    <row r="23" spans="1:14" s="157" customFormat="1" ht="11.4">
      <c r="B23" s="755" t="s">
        <v>921</v>
      </c>
      <c r="C23" s="755"/>
      <c r="D23" s="192">
        <v>16</v>
      </c>
      <c r="E23" s="193">
        <v>3.9</v>
      </c>
      <c r="F23" s="192">
        <v>6</v>
      </c>
      <c r="G23" s="193">
        <v>1.5</v>
      </c>
      <c r="H23" s="192">
        <v>18</v>
      </c>
      <c r="I23" s="193">
        <v>4.3</v>
      </c>
      <c r="J23" s="192">
        <v>6</v>
      </c>
      <c r="K23" s="193">
        <v>1.4</v>
      </c>
      <c r="L23" s="192">
        <v>16</v>
      </c>
      <c r="M23" s="193">
        <v>3.7</v>
      </c>
    </row>
    <row r="24" spans="1:14" s="157" customFormat="1" ht="11.4">
      <c r="B24" s="755" t="s">
        <v>922</v>
      </c>
      <c r="C24" s="755"/>
      <c r="D24" s="192"/>
      <c r="E24" s="193"/>
      <c r="F24" s="192"/>
      <c r="G24" s="193"/>
      <c r="H24" s="192"/>
      <c r="I24" s="193"/>
      <c r="J24" s="192"/>
      <c r="K24" s="193"/>
      <c r="L24" s="192"/>
      <c r="M24" s="193"/>
    </row>
    <row r="25" spans="1:14" s="157" customFormat="1" ht="11.4">
      <c r="B25" s="713" t="s">
        <v>923</v>
      </c>
      <c r="C25" s="713"/>
      <c r="D25" s="192">
        <v>3</v>
      </c>
      <c r="E25" s="193">
        <v>1.9</v>
      </c>
      <c r="F25" s="192">
        <v>2</v>
      </c>
      <c r="G25" s="193">
        <v>1.2</v>
      </c>
      <c r="H25" s="192">
        <v>9</v>
      </c>
      <c r="I25" s="193">
        <v>5.9</v>
      </c>
      <c r="J25" s="192"/>
      <c r="K25" s="193"/>
      <c r="L25" s="192">
        <v>9</v>
      </c>
      <c r="M25" s="193">
        <v>5.7</v>
      </c>
    </row>
    <row r="26" spans="1:14" s="157" customFormat="1" ht="11.4">
      <c r="B26" s="713" t="s">
        <v>924</v>
      </c>
      <c r="C26" s="713"/>
      <c r="D26" s="192"/>
      <c r="E26" s="193"/>
      <c r="F26" s="192"/>
      <c r="G26" s="193"/>
      <c r="H26" s="192"/>
      <c r="I26" s="354"/>
      <c r="J26" s="192">
        <v>1</v>
      </c>
      <c r="K26" s="193">
        <v>10.7</v>
      </c>
      <c r="L26" s="192"/>
      <c r="M26" s="193"/>
    </row>
    <row r="27" spans="1:14" s="157" customFormat="1" ht="11.4">
      <c r="B27" s="713" t="s">
        <v>925</v>
      </c>
      <c r="C27" s="713"/>
      <c r="D27" s="192"/>
      <c r="E27" s="193"/>
      <c r="F27" s="192"/>
      <c r="G27" s="193"/>
      <c r="H27" s="192">
        <v>1</v>
      </c>
      <c r="I27" s="193">
        <v>1.2</v>
      </c>
      <c r="J27" s="192"/>
      <c r="K27" s="193"/>
      <c r="L27" s="192"/>
      <c r="M27" s="193"/>
    </row>
    <row r="28" spans="1:14" s="157" customFormat="1" ht="11.4">
      <c r="B28" s="713" t="s">
        <v>926</v>
      </c>
      <c r="C28" s="713"/>
      <c r="D28" s="192">
        <v>1</v>
      </c>
      <c r="E28" s="193">
        <v>3.2</v>
      </c>
      <c r="F28" s="192">
        <v>1</v>
      </c>
      <c r="G28" s="193">
        <v>3.2</v>
      </c>
      <c r="H28" s="192"/>
      <c r="I28" s="193"/>
      <c r="J28" s="192">
        <v>1</v>
      </c>
      <c r="K28" s="193">
        <v>3.2</v>
      </c>
      <c r="L28" s="192"/>
      <c r="M28" s="193"/>
    </row>
    <row r="29" spans="1:14" s="157" customFormat="1" ht="11.4">
      <c r="B29" s="713" t="s">
        <v>927</v>
      </c>
      <c r="C29" s="713"/>
      <c r="D29" s="192">
        <v>1</v>
      </c>
      <c r="E29" s="193">
        <v>3.3</v>
      </c>
      <c r="F29" s="192"/>
      <c r="G29" s="193"/>
      <c r="H29" s="192">
        <v>1</v>
      </c>
      <c r="I29" s="193">
        <v>3.3</v>
      </c>
      <c r="J29" s="192"/>
      <c r="K29" s="193"/>
      <c r="L29" s="192">
        <v>1</v>
      </c>
      <c r="M29" s="193">
        <v>3.3</v>
      </c>
    </row>
    <row r="30" spans="1:14" s="157" customFormat="1" ht="11.4">
      <c r="B30" s="713" t="s">
        <v>928</v>
      </c>
      <c r="C30" s="713"/>
      <c r="D30" s="192"/>
      <c r="E30" s="193"/>
      <c r="F30" s="192"/>
      <c r="G30" s="193"/>
      <c r="H30" s="192"/>
      <c r="I30" s="193"/>
      <c r="J30" s="192"/>
      <c r="K30" s="193"/>
      <c r="L30" s="192"/>
      <c r="M30" s="193"/>
    </row>
    <row r="31" spans="1:14" s="157" customFormat="1" ht="11.4">
      <c r="B31" s="713" t="s">
        <v>929</v>
      </c>
      <c r="C31" s="713"/>
      <c r="D31" s="192">
        <v>1</v>
      </c>
      <c r="E31" s="193">
        <v>1.7</v>
      </c>
      <c r="F31" s="192">
        <v>2</v>
      </c>
      <c r="G31" s="193">
        <v>3.4</v>
      </c>
      <c r="H31" s="192"/>
      <c r="I31" s="193"/>
      <c r="J31" s="192"/>
      <c r="K31" s="193"/>
      <c r="L31" s="192">
        <v>1</v>
      </c>
      <c r="M31" s="193">
        <v>1.7</v>
      </c>
    </row>
    <row r="32" spans="1:14" s="157" customFormat="1" ht="11.4">
      <c r="B32" s="713" t="s">
        <v>930</v>
      </c>
      <c r="C32" s="713"/>
      <c r="D32" s="192"/>
      <c r="E32" s="193"/>
      <c r="F32" s="192">
        <v>1</v>
      </c>
      <c r="G32" s="193">
        <v>3.6</v>
      </c>
      <c r="H32" s="192"/>
      <c r="I32" s="193"/>
      <c r="J32" s="192"/>
      <c r="K32" s="193"/>
      <c r="L32" s="192"/>
      <c r="M32" s="193"/>
    </row>
    <row r="33" spans="2:13" s="157" customFormat="1" ht="11.4">
      <c r="B33" s="713" t="s">
        <v>931</v>
      </c>
      <c r="C33" s="713"/>
      <c r="D33" s="192"/>
      <c r="E33" s="193"/>
      <c r="F33" s="192"/>
      <c r="G33" s="193"/>
      <c r="H33" s="192">
        <v>1</v>
      </c>
      <c r="I33" s="193">
        <v>1.2</v>
      </c>
      <c r="J33" s="192">
        <v>1</v>
      </c>
      <c r="K33" s="193">
        <v>1.2</v>
      </c>
      <c r="L33" s="192">
        <v>1</v>
      </c>
      <c r="M33" s="193">
        <v>1.2</v>
      </c>
    </row>
    <row r="34" spans="2:13" s="157" customFormat="1" ht="11.4">
      <c r="B34" s="713" t="s">
        <v>932</v>
      </c>
      <c r="C34" s="713"/>
      <c r="D34" s="192"/>
      <c r="E34" s="193"/>
      <c r="F34" s="192"/>
      <c r="G34" s="193"/>
      <c r="H34" s="192">
        <v>2</v>
      </c>
      <c r="I34" s="193">
        <v>5.9</v>
      </c>
      <c r="J34" s="192">
        <v>1</v>
      </c>
      <c r="K34" s="193">
        <v>2.9</v>
      </c>
      <c r="L34" s="192">
        <v>1</v>
      </c>
      <c r="M34" s="193">
        <v>3</v>
      </c>
    </row>
    <row r="35" spans="2:13" s="157" customFormat="1" ht="11.4">
      <c r="B35" s="713" t="s">
        <v>933</v>
      </c>
      <c r="C35" s="713"/>
      <c r="D35" s="192"/>
      <c r="E35" s="193"/>
      <c r="F35" s="192"/>
      <c r="G35" s="193"/>
      <c r="H35" s="192">
        <v>1</v>
      </c>
      <c r="I35" s="193">
        <v>3</v>
      </c>
      <c r="J35" s="192"/>
      <c r="K35" s="193"/>
      <c r="L35" s="192"/>
      <c r="M35" s="193"/>
    </row>
    <row r="36" spans="2:13" s="157" customFormat="1" ht="11.4">
      <c r="B36" s="713" t="s">
        <v>934</v>
      </c>
      <c r="C36" s="713"/>
      <c r="D36" s="192">
        <v>6</v>
      </c>
      <c r="E36" s="193">
        <v>3.9</v>
      </c>
      <c r="F36" s="192">
        <v>5</v>
      </c>
      <c r="G36" s="193">
        <v>3.3</v>
      </c>
      <c r="H36" s="192">
        <v>2</v>
      </c>
      <c r="I36" s="193">
        <v>1.4</v>
      </c>
      <c r="J36" s="192">
        <v>3</v>
      </c>
      <c r="K36" s="193">
        <v>2.1</v>
      </c>
      <c r="L36" s="192">
        <v>5</v>
      </c>
      <c r="M36" s="193">
        <v>3.3</v>
      </c>
    </row>
    <row r="37" spans="2:13" s="157" customFormat="1" ht="11.4">
      <c r="B37" s="713" t="s">
        <v>935</v>
      </c>
      <c r="C37" s="713"/>
      <c r="D37" s="192">
        <v>1</v>
      </c>
      <c r="E37" s="193">
        <v>3.3</v>
      </c>
      <c r="F37" s="192"/>
      <c r="G37" s="193"/>
      <c r="H37" s="192"/>
      <c r="I37" s="193"/>
      <c r="J37" s="192"/>
      <c r="K37" s="193"/>
      <c r="L37" s="192">
        <v>2</v>
      </c>
      <c r="M37" s="193">
        <v>7</v>
      </c>
    </row>
    <row r="38" spans="2:13" s="157" customFormat="1" ht="11.4">
      <c r="B38" s="713" t="s">
        <v>936</v>
      </c>
      <c r="C38" s="713"/>
      <c r="D38" s="192"/>
      <c r="E38" s="193"/>
      <c r="F38" s="192">
        <v>1</v>
      </c>
      <c r="G38" s="193">
        <v>2.1</v>
      </c>
      <c r="H38" s="192"/>
      <c r="I38" s="193"/>
      <c r="J38" s="192">
        <v>2</v>
      </c>
      <c r="K38" s="193">
        <v>4.2</v>
      </c>
      <c r="L38" s="192">
        <v>1</v>
      </c>
      <c r="M38" s="193">
        <v>2.1</v>
      </c>
    </row>
    <row r="39" spans="2:13" s="157" customFormat="1" ht="11.4">
      <c r="B39" s="713" t="s">
        <v>937</v>
      </c>
      <c r="C39" s="713"/>
      <c r="D39" s="192"/>
      <c r="E39" s="193"/>
      <c r="F39" s="192"/>
      <c r="G39" s="193"/>
      <c r="H39" s="192"/>
      <c r="I39" s="193"/>
      <c r="J39" s="192"/>
      <c r="K39" s="193"/>
      <c r="L39" s="192">
        <v>1</v>
      </c>
      <c r="M39" s="193">
        <v>2.8</v>
      </c>
    </row>
    <row r="40" spans="2:13" s="157" customFormat="1" ht="11.4">
      <c r="B40" s="569" t="s">
        <v>532</v>
      </c>
      <c r="C40" s="569"/>
      <c r="D40" s="170">
        <f>SUM(D23:D39)</f>
        <v>29</v>
      </c>
      <c r="E40" s="326">
        <v>2.2000000000000002</v>
      </c>
      <c r="F40" s="170">
        <f>SUM(F23:F39)</f>
        <v>18</v>
      </c>
      <c r="G40" s="326">
        <v>1.4</v>
      </c>
      <c r="H40" s="170">
        <f>SUM(H23:H39)</f>
        <v>35</v>
      </c>
      <c r="I40" s="164">
        <v>2.7</v>
      </c>
      <c r="J40" s="170">
        <f>SUM(J23:J39)</f>
        <v>15</v>
      </c>
      <c r="K40" s="326">
        <v>1.1000000000000001</v>
      </c>
      <c r="L40" s="170">
        <f>SUM(L23:L39)</f>
        <v>38</v>
      </c>
      <c r="M40" s="326">
        <v>2.9</v>
      </c>
    </row>
  </sheetData>
  <mergeCells count="45">
    <mergeCell ref="B23:C23"/>
    <mergeCell ref="B24:C24"/>
    <mergeCell ref="L21:M21"/>
    <mergeCell ref="B15:C15"/>
    <mergeCell ref="B31:C31"/>
    <mergeCell ref="B32:C32"/>
    <mergeCell ref="B25:C25"/>
    <mergeCell ref="B26:C26"/>
    <mergeCell ref="B27:C27"/>
    <mergeCell ref="B28:C28"/>
    <mergeCell ref="B33:C33"/>
    <mergeCell ref="B38:C38"/>
    <mergeCell ref="B39:C39"/>
    <mergeCell ref="B30:C30"/>
    <mergeCell ref="B40:C40"/>
    <mergeCell ref="B34:C34"/>
    <mergeCell ref="B35:C35"/>
    <mergeCell ref="B36:C36"/>
    <mergeCell ref="B37:C37"/>
    <mergeCell ref="B29:C29"/>
    <mergeCell ref="D21:E21"/>
    <mergeCell ref="F21:G21"/>
    <mergeCell ref="H21:I21"/>
    <mergeCell ref="B14:C14"/>
    <mergeCell ref="B16:C16"/>
    <mergeCell ref="A18:N18"/>
    <mergeCell ref="A19:N19"/>
    <mergeCell ref="B21:C22"/>
    <mergeCell ref="J21:K21"/>
    <mergeCell ref="B7:C7"/>
    <mergeCell ref="B8:C8"/>
    <mergeCell ref="B9:C9"/>
    <mergeCell ref="B11:C11"/>
    <mergeCell ref="B12:C12"/>
    <mergeCell ref="B13:C13"/>
    <mergeCell ref="B10:C10"/>
    <mergeCell ref="B6:C6"/>
    <mergeCell ref="A1:N1"/>
    <mergeCell ref="A2:N2"/>
    <mergeCell ref="B4:C5"/>
    <mergeCell ref="D4:E4"/>
    <mergeCell ref="F4:G4"/>
    <mergeCell ref="H4:I4"/>
    <mergeCell ref="J4:K4"/>
    <mergeCell ref="L4:M4"/>
  </mergeCells>
  <phoneticPr fontId="2" type="noConversion"/>
  <pageMargins left="0.94" right="0.33" top="0.49" bottom="0.5" header="0.35" footer="0.28000000000000003"/>
  <pageSetup paperSize="9" orientation="portrait" r:id="rId1"/>
  <headerFooter alignWithMargins="0">
    <oddFooter>&amp;A</oddFooter>
  </headerFooter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9"/>
  <sheetViews>
    <sheetView workbookViewId="0"/>
  </sheetViews>
  <sheetFormatPr defaultColWidth="9.109375" defaultRowHeight="13.2"/>
  <cols>
    <col min="1" max="1" width="6" style="233" customWidth="1"/>
    <col min="2" max="2" width="5.109375" style="233" customWidth="1"/>
    <col min="3" max="4" width="6.44140625" style="233" customWidth="1"/>
    <col min="5" max="5" width="7" style="233" customWidth="1"/>
    <col min="6" max="9" width="6.33203125" style="233" customWidth="1"/>
    <col min="10" max="10" width="6.5546875" style="233" customWidth="1"/>
    <col min="11" max="11" width="7.33203125" style="233" customWidth="1"/>
    <col min="12" max="12" width="6" style="233" customWidth="1"/>
    <col min="13" max="13" width="7.44140625" style="233" customWidth="1"/>
    <col min="14" max="14" width="7.109375" style="34" customWidth="1"/>
    <col min="15" max="37" width="9.109375" style="34"/>
    <col min="38" max="16384" width="9.109375" style="233"/>
  </cols>
  <sheetData>
    <row r="2" spans="2:39" s="1" customFormat="1" ht="15">
      <c r="C2" s="557" t="s">
        <v>889</v>
      </c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2:39" s="1" customFormat="1" ht="15">
      <c r="C3" s="557" t="s">
        <v>890</v>
      </c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5" spans="2:39" ht="29.25" customHeight="1">
      <c r="B5" s="7"/>
      <c r="C5" s="558" t="s">
        <v>562</v>
      </c>
      <c r="D5" s="558" t="s">
        <v>684</v>
      </c>
      <c r="E5" s="560" t="s">
        <v>268</v>
      </c>
      <c r="F5" s="200" t="s">
        <v>35</v>
      </c>
      <c r="G5" s="201"/>
      <c r="H5" s="201"/>
      <c r="I5" s="201"/>
      <c r="J5" s="200" t="s">
        <v>136</v>
      </c>
      <c r="K5" s="201"/>
      <c r="L5" s="201"/>
      <c r="M5" s="201"/>
      <c r="N5" s="233"/>
      <c r="AL5" s="34"/>
    </row>
    <row r="6" spans="2:39" ht="105" customHeight="1">
      <c r="C6" s="559"/>
      <c r="D6" s="559"/>
      <c r="E6" s="561"/>
      <c r="F6" s="203" t="s">
        <v>138</v>
      </c>
      <c r="G6" s="204" t="s">
        <v>541</v>
      </c>
      <c r="H6" s="203" t="s">
        <v>139</v>
      </c>
      <c r="I6" s="204" t="s">
        <v>541</v>
      </c>
      <c r="J6" s="203" t="s">
        <v>685</v>
      </c>
      <c r="K6" s="205" t="s">
        <v>268</v>
      </c>
      <c r="L6" s="203" t="s">
        <v>686</v>
      </c>
      <c r="M6" s="205" t="s">
        <v>268</v>
      </c>
      <c r="N6" s="233"/>
      <c r="O6" s="233"/>
      <c r="AL6" s="34"/>
      <c r="AM6" s="34"/>
    </row>
    <row r="7" spans="2:39" s="7" customFormat="1" ht="13.8">
      <c r="C7" s="142">
        <v>2014</v>
      </c>
      <c r="D7" s="137">
        <v>12</v>
      </c>
      <c r="E7" s="134">
        <v>0.9</v>
      </c>
      <c r="F7" s="137">
        <v>7</v>
      </c>
      <c r="G7" s="137">
        <v>58</v>
      </c>
      <c r="H7" s="137">
        <v>5</v>
      </c>
      <c r="I7" s="137">
        <v>42</v>
      </c>
      <c r="J7" s="137">
        <v>11</v>
      </c>
      <c r="K7" s="143">
        <v>1.2</v>
      </c>
      <c r="L7" s="137">
        <v>1</v>
      </c>
      <c r="M7" s="143">
        <v>0.2</v>
      </c>
      <c r="P7" s="8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2:39" s="7" customFormat="1" ht="13.8">
      <c r="C8" s="142">
        <v>2015</v>
      </c>
      <c r="D8" s="137">
        <v>6</v>
      </c>
      <c r="E8" s="134">
        <v>0.5</v>
      </c>
      <c r="F8" s="137">
        <v>4</v>
      </c>
      <c r="G8" s="137">
        <v>67</v>
      </c>
      <c r="H8" s="137">
        <v>2</v>
      </c>
      <c r="I8" s="137">
        <v>33</v>
      </c>
      <c r="J8" s="137">
        <v>4</v>
      </c>
      <c r="K8" s="143">
        <v>0.4</v>
      </c>
      <c r="L8" s="137">
        <v>2</v>
      </c>
      <c r="M8" s="143">
        <v>0.5</v>
      </c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2:39" s="7" customFormat="1" ht="13.8">
      <c r="C9" s="142">
        <v>2016</v>
      </c>
      <c r="D9" s="137">
        <v>7</v>
      </c>
      <c r="E9" s="144">
        <v>0.5</v>
      </c>
      <c r="F9" s="137">
        <v>6</v>
      </c>
      <c r="G9" s="137">
        <v>86</v>
      </c>
      <c r="H9" s="137">
        <v>1</v>
      </c>
      <c r="I9" s="137">
        <v>14</v>
      </c>
      <c r="J9" s="137">
        <v>6</v>
      </c>
      <c r="K9" s="143">
        <v>0.7</v>
      </c>
      <c r="L9" s="137">
        <v>1</v>
      </c>
      <c r="M9" s="143">
        <v>0.2</v>
      </c>
      <c r="P9" s="8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2:39" s="7" customFormat="1" ht="13.8">
      <c r="C10" s="142">
        <v>2017</v>
      </c>
      <c r="D10" s="137">
        <v>45</v>
      </c>
      <c r="E10" s="134">
        <v>3.4</v>
      </c>
      <c r="F10" s="137">
        <v>32</v>
      </c>
      <c r="G10" s="137">
        <v>71</v>
      </c>
      <c r="H10" s="137">
        <v>13</v>
      </c>
      <c r="I10" s="137">
        <v>29</v>
      </c>
      <c r="J10" s="137">
        <v>36</v>
      </c>
      <c r="K10" s="143">
        <v>4</v>
      </c>
      <c r="L10" s="137">
        <v>9</v>
      </c>
      <c r="M10" s="143">
        <v>2.2000000000000002</v>
      </c>
      <c r="P10" s="8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2:39" s="7" customFormat="1" ht="13.8">
      <c r="C11" s="142">
        <v>2018</v>
      </c>
      <c r="D11" s="137">
        <v>15</v>
      </c>
      <c r="E11" s="134">
        <v>1.1000000000000001</v>
      </c>
      <c r="F11" s="137">
        <v>3</v>
      </c>
      <c r="G11" s="137">
        <v>20</v>
      </c>
      <c r="H11" s="137">
        <v>12</v>
      </c>
      <c r="I11" s="137">
        <v>80</v>
      </c>
      <c r="J11" s="137">
        <v>11</v>
      </c>
      <c r="K11" s="143">
        <v>1.2</v>
      </c>
      <c r="L11" s="137">
        <v>4</v>
      </c>
      <c r="M11" s="143">
        <v>1</v>
      </c>
      <c r="P11" s="8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2:39" s="7" customFormat="1">
      <c r="C12" s="233"/>
      <c r="D12" s="233"/>
      <c r="E12" s="233"/>
      <c r="F12" s="233"/>
      <c r="G12" s="233"/>
      <c r="H12" s="233"/>
      <c r="I12" s="233"/>
      <c r="J12" s="233"/>
      <c r="K12" s="233"/>
      <c r="N12" s="8"/>
      <c r="O12" s="9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2:39" s="7" customFormat="1">
      <c r="C13" s="233"/>
      <c r="D13" s="233"/>
      <c r="E13" s="233"/>
      <c r="F13" s="233"/>
      <c r="G13" s="233"/>
      <c r="H13" s="233"/>
      <c r="I13" s="233"/>
      <c r="J13" s="233"/>
      <c r="K13" s="233"/>
      <c r="N13" s="8"/>
      <c r="O13" s="9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2:39" s="7" customFormat="1">
      <c r="C14" s="233"/>
      <c r="D14" s="233"/>
      <c r="E14" s="233"/>
      <c r="F14" s="233"/>
      <c r="G14" s="233"/>
      <c r="H14" s="233"/>
      <c r="I14" s="233"/>
      <c r="J14" s="233"/>
      <c r="K14" s="233"/>
      <c r="N14" s="8"/>
      <c r="O14" s="9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2:39" s="7" customFormat="1">
      <c r="C15" s="233"/>
      <c r="D15" s="233"/>
      <c r="E15" s="233"/>
      <c r="F15" s="233"/>
      <c r="G15" s="233"/>
      <c r="H15" s="233"/>
      <c r="I15" s="233"/>
      <c r="J15" s="233"/>
      <c r="K15" s="233"/>
      <c r="N15" s="8"/>
      <c r="O15" s="9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2:39" s="1" customFormat="1" ht="14.25" customHeight="1">
      <c r="C16" s="557" t="s">
        <v>891</v>
      </c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1:37" s="1" customFormat="1" ht="15">
      <c r="C17" s="557" t="s">
        <v>892</v>
      </c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</row>
    <row r="18" spans="1:37" s="7" customFormat="1">
      <c r="A18" s="10"/>
      <c r="B18" s="10"/>
      <c r="C18" s="34"/>
      <c r="D18" s="34"/>
      <c r="E18" s="34"/>
      <c r="F18" s="34"/>
      <c r="G18" s="34"/>
      <c r="H18" s="34"/>
      <c r="I18" s="34"/>
      <c r="J18" s="34"/>
      <c r="K18" s="34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s="7" customFormat="1">
      <c r="A19" s="10"/>
      <c r="B19" s="10"/>
      <c r="C19" s="208" t="s">
        <v>269</v>
      </c>
      <c r="D19" s="337" t="s">
        <v>270</v>
      </c>
      <c r="E19" s="338"/>
      <c r="F19" s="338"/>
      <c r="G19" s="338"/>
      <c r="H19" s="338"/>
      <c r="I19" s="338"/>
      <c r="J19" s="338"/>
      <c r="K19" s="338"/>
      <c r="L19" s="338"/>
      <c r="M19" s="338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 s="7" customFormat="1">
      <c r="A20" s="10"/>
      <c r="B20" s="10"/>
      <c r="C20" s="212" t="s">
        <v>271</v>
      </c>
      <c r="D20" s="213" t="s">
        <v>546</v>
      </c>
      <c r="E20" s="213" t="s">
        <v>272</v>
      </c>
      <c r="F20" s="213" t="s">
        <v>273</v>
      </c>
      <c r="G20" s="213" t="s">
        <v>274</v>
      </c>
      <c r="H20" s="213" t="s">
        <v>275</v>
      </c>
      <c r="I20" s="213" t="s">
        <v>276</v>
      </c>
      <c r="J20" s="213" t="s">
        <v>277</v>
      </c>
      <c r="K20" s="213" t="s">
        <v>327</v>
      </c>
      <c r="L20" s="155" t="s">
        <v>328</v>
      </c>
      <c r="M20" s="214" t="s">
        <v>1770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7" s="7" customFormat="1" ht="13.8">
      <c r="A21" s="10"/>
      <c r="B21" s="10"/>
      <c r="C21" s="142">
        <v>2014</v>
      </c>
      <c r="D21" s="134"/>
      <c r="E21" s="134"/>
      <c r="F21" s="134">
        <v>1</v>
      </c>
      <c r="G21" s="134">
        <v>1</v>
      </c>
      <c r="H21" s="134"/>
      <c r="I21" s="134">
        <v>1</v>
      </c>
      <c r="J21" s="134">
        <v>5</v>
      </c>
      <c r="K21" s="134">
        <v>1</v>
      </c>
      <c r="L21" s="134">
        <v>3</v>
      </c>
      <c r="M21" s="134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7" s="7" customFormat="1" ht="13.8">
      <c r="A22" s="10"/>
      <c r="B22" s="10"/>
      <c r="C22" s="142">
        <v>2015</v>
      </c>
      <c r="D22" s="134"/>
      <c r="E22" s="134">
        <v>1</v>
      </c>
      <c r="F22" s="134"/>
      <c r="G22" s="134"/>
      <c r="H22" s="134"/>
      <c r="I22" s="134">
        <v>1</v>
      </c>
      <c r="J22" s="134"/>
      <c r="K22" s="134">
        <v>4</v>
      </c>
      <c r="L22" s="134"/>
      <c r="M22" s="134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s="7" customFormat="1" ht="13.8">
      <c r="A23" s="10"/>
      <c r="B23" s="10"/>
      <c r="C23" s="142">
        <v>2016</v>
      </c>
      <c r="D23" s="134"/>
      <c r="E23" s="134"/>
      <c r="F23" s="134"/>
      <c r="G23" s="134">
        <v>2</v>
      </c>
      <c r="H23" s="134"/>
      <c r="I23" s="134"/>
      <c r="J23" s="134">
        <v>1</v>
      </c>
      <c r="K23" s="134">
        <v>2</v>
      </c>
      <c r="L23" s="134">
        <v>1</v>
      </c>
      <c r="M23" s="134">
        <v>1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s="7" customFormat="1" ht="13.8">
      <c r="A24" s="10"/>
      <c r="B24" s="10"/>
      <c r="C24" s="142">
        <v>2017</v>
      </c>
      <c r="D24" s="134"/>
      <c r="E24" s="134">
        <v>1</v>
      </c>
      <c r="F24" s="134">
        <v>1</v>
      </c>
      <c r="G24" s="134">
        <v>2</v>
      </c>
      <c r="H24" s="134">
        <v>3</v>
      </c>
      <c r="I24" s="134">
        <v>5</v>
      </c>
      <c r="J24" s="134">
        <v>13</v>
      </c>
      <c r="K24" s="134">
        <v>9</v>
      </c>
      <c r="L24" s="134">
        <v>8</v>
      </c>
      <c r="M24" s="134">
        <v>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7" s="7" customFormat="1" ht="13.8">
      <c r="A25" s="10"/>
      <c r="B25" s="10"/>
      <c r="C25" s="142">
        <v>2018</v>
      </c>
      <c r="D25" s="134"/>
      <c r="E25" s="134">
        <v>2</v>
      </c>
      <c r="F25" s="134"/>
      <c r="G25" s="134"/>
      <c r="H25" s="134"/>
      <c r="I25" s="134">
        <v>2</v>
      </c>
      <c r="J25" s="134">
        <v>2</v>
      </c>
      <c r="K25" s="134">
        <v>2</v>
      </c>
      <c r="L25" s="134">
        <v>4</v>
      </c>
      <c r="M25" s="134">
        <v>3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1:37" s="7" customFormat="1" ht="11.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1:37" s="7" customFormat="1" ht="11.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1:37" s="7" customFormat="1" ht="11.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1:37" s="7" customFormat="1" ht="11.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7" s="1" customFormat="1" ht="15">
      <c r="A30" s="22"/>
      <c r="B30" s="756" t="s">
        <v>893</v>
      </c>
      <c r="C30" s="756"/>
      <c r="D30" s="756"/>
      <c r="E30" s="756"/>
      <c r="F30" s="756"/>
      <c r="G30" s="756"/>
      <c r="H30" s="756"/>
      <c r="I30" s="756"/>
      <c r="J30" s="756"/>
      <c r="K30" s="756"/>
      <c r="L30" s="756"/>
      <c r="M30" s="756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</row>
    <row r="31" spans="1:37" s="1" customFormat="1" ht="15">
      <c r="A31" s="22"/>
      <c r="B31" s="756" t="s">
        <v>676</v>
      </c>
      <c r="C31" s="756"/>
      <c r="D31" s="756"/>
      <c r="E31" s="756"/>
      <c r="F31" s="756"/>
      <c r="G31" s="756"/>
      <c r="H31" s="756"/>
      <c r="I31" s="756"/>
      <c r="J31" s="756"/>
      <c r="K31" s="756"/>
      <c r="L31" s="756"/>
      <c r="M31" s="756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</row>
    <row r="32" spans="1:37" s="7" customFormat="1" ht="11.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9" s="7" customFormat="1" ht="22.8">
      <c r="A33" s="216" t="s">
        <v>527</v>
      </c>
      <c r="B33" s="204" t="s">
        <v>542</v>
      </c>
      <c r="C33" s="204" t="s">
        <v>543</v>
      </c>
      <c r="D33" s="204" t="s">
        <v>544</v>
      </c>
      <c r="E33" s="204" t="s">
        <v>545</v>
      </c>
      <c r="F33" s="204" t="s">
        <v>329</v>
      </c>
      <c r="G33" s="204" t="s">
        <v>330</v>
      </c>
      <c r="H33" s="204" t="s">
        <v>331</v>
      </c>
      <c r="I33" s="204" t="s">
        <v>332</v>
      </c>
      <c r="J33" s="204" t="s">
        <v>333</v>
      </c>
      <c r="K33" s="204" t="s">
        <v>334</v>
      </c>
      <c r="L33" s="204" t="s">
        <v>99</v>
      </c>
      <c r="M33" s="181" t="s">
        <v>100</v>
      </c>
      <c r="N33" s="216" t="s">
        <v>101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7" customFormat="1" ht="13.8">
      <c r="A34" s="142">
        <v>2014</v>
      </c>
      <c r="B34" s="162">
        <v>1</v>
      </c>
      <c r="C34" s="162">
        <v>2</v>
      </c>
      <c r="D34" s="162">
        <v>1</v>
      </c>
      <c r="E34" s="162">
        <v>2</v>
      </c>
      <c r="F34" s="162">
        <v>1</v>
      </c>
      <c r="G34" s="162"/>
      <c r="H34" s="162"/>
      <c r="I34" s="162">
        <v>3</v>
      </c>
      <c r="J34" s="162">
        <v>1</v>
      </c>
      <c r="K34" s="162">
        <v>1</v>
      </c>
      <c r="L34" s="162"/>
      <c r="M34" s="162"/>
      <c r="N34" s="296">
        <f>SUM(B34:M34)</f>
        <v>12</v>
      </c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7" customFormat="1" ht="13.8">
      <c r="A35" s="142">
        <v>2015</v>
      </c>
      <c r="B35" s="162"/>
      <c r="C35" s="162"/>
      <c r="D35" s="162">
        <v>1</v>
      </c>
      <c r="E35" s="162"/>
      <c r="F35" s="162">
        <v>1</v>
      </c>
      <c r="G35" s="162"/>
      <c r="H35" s="162"/>
      <c r="I35" s="162"/>
      <c r="J35" s="162">
        <v>1</v>
      </c>
      <c r="K35" s="162">
        <v>2</v>
      </c>
      <c r="L35" s="162"/>
      <c r="M35" s="162">
        <v>1</v>
      </c>
      <c r="N35" s="162">
        <f>SUM(B35:M35)</f>
        <v>6</v>
      </c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7" customFormat="1" ht="13.8">
      <c r="A36" s="142">
        <v>2016</v>
      </c>
      <c r="B36" s="162">
        <v>1</v>
      </c>
      <c r="C36" s="162">
        <v>1</v>
      </c>
      <c r="D36" s="162"/>
      <c r="E36" s="162"/>
      <c r="F36" s="162"/>
      <c r="G36" s="162">
        <v>1</v>
      </c>
      <c r="H36" s="162"/>
      <c r="I36" s="162"/>
      <c r="J36" s="162">
        <v>1</v>
      </c>
      <c r="K36" s="162">
        <v>1</v>
      </c>
      <c r="L36" s="162">
        <v>1</v>
      </c>
      <c r="M36" s="162">
        <v>2</v>
      </c>
      <c r="N36" s="162">
        <f>SUM(B36:M36)</f>
        <v>8</v>
      </c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7" customFormat="1" ht="13.8">
      <c r="A37" s="142">
        <v>2017</v>
      </c>
      <c r="B37" s="162">
        <v>2</v>
      </c>
      <c r="C37" s="162">
        <v>3</v>
      </c>
      <c r="D37" s="162">
        <v>3</v>
      </c>
      <c r="E37" s="162">
        <v>1</v>
      </c>
      <c r="F37" s="162"/>
      <c r="G37" s="162"/>
      <c r="H37" s="162">
        <v>2</v>
      </c>
      <c r="I37" s="162">
        <v>3</v>
      </c>
      <c r="J37" s="162">
        <v>3</v>
      </c>
      <c r="K37" s="162">
        <v>7</v>
      </c>
      <c r="L37" s="162">
        <v>13</v>
      </c>
      <c r="M37" s="162">
        <v>10</v>
      </c>
      <c r="N37" s="162">
        <f>SUM(B37:M37)</f>
        <v>47</v>
      </c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7" customFormat="1" ht="13.8">
      <c r="A38" s="142">
        <v>2018</v>
      </c>
      <c r="B38" s="162">
        <v>5</v>
      </c>
      <c r="C38" s="162">
        <v>1</v>
      </c>
      <c r="D38" s="162">
        <v>1</v>
      </c>
      <c r="E38" s="162">
        <v>1</v>
      </c>
      <c r="F38" s="162">
        <v>1</v>
      </c>
      <c r="G38" s="162">
        <v>1</v>
      </c>
      <c r="H38" s="162">
        <v>1</v>
      </c>
      <c r="I38" s="162"/>
      <c r="J38" s="162"/>
      <c r="K38" s="162"/>
      <c r="L38" s="162">
        <v>1</v>
      </c>
      <c r="M38" s="162"/>
      <c r="N38" s="162">
        <f>SUM(B38:M38)</f>
        <v>12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</row>
  </sheetData>
  <mergeCells count="9">
    <mergeCell ref="C2:M2"/>
    <mergeCell ref="C3:M3"/>
    <mergeCell ref="B30:M30"/>
    <mergeCell ref="B31:M31"/>
    <mergeCell ref="C17:M17"/>
    <mergeCell ref="C5:C6"/>
    <mergeCell ref="D5:D6"/>
    <mergeCell ref="C16:M16"/>
    <mergeCell ref="E5:E6"/>
  </mergeCells>
  <phoneticPr fontId="0" type="noConversion"/>
  <pageMargins left="0.95" right="0.25" top="0.49" bottom="0.5" header="0.35" footer="0.28000000000000003"/>
  <pageSetup paperSize="9" orientation="portrait" r:id="rId1"/>
  <headerFooter alignWithMargins="0">
    <oddFooter>&amp;A</oddFooter>
  </headerFooter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workbookViewId="0"/>
  </sheetViews>
  <sheetFormatPr defaultColWidth="9.109375" defaultRowHeight="13.2"/>
  <cols>
    <col min="1" max="1" width="15.33203125" style="34" customWidth="1"/>
    <col min="2" max="2" width="8.5546875" style="34" customWidth="1"/>
    <col min="3" max="3" width="6.109375" style="34" customWidth="1"/>
    <col min="4" max="4" width="5.44140625" style="34" customWidth="1"/>
    <col min="5" max="5" width="6.109375" style="34" customWidth="1"/>
    <col min="6" max="6" width="5.33203125" style="34" customWidth="1"/>
    <col min="7" max="7" width="6.109375" style="34" customWidth="1"/>
    <col min="8" max="8" width="5.6640625" style="34" customWidth="1"/>
    <col min="9" max="9" width="6.109375" style="34" customWidth="1"/>
    <col min="10" max="10" width="5.6640625" style="34" customWidth="1"/>
    <col min="11" max="11" width="6.109375" style="34" customWidth="1"/>
    <col min="12" max="12" width="5.6640625" style="34" customWidth="1"/>
    <col min="13" max="16384" width="9.109375" style="34"/>
  </cols>
  <sheetData>
    <row r="2" spans="1:12" s="26" customFormat="1" ht="15">
      <c r="A2" s="584" t="s">
        <v>863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3" spans="1:12" s="26" customFormat="1" ht="15">
      <c r="A3" s="584" t="s">
        <v>864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</row>
    <row r="4" spans="1:12">
      <c r="A4" s="298"/>
      <c r="B4" s="298"/>
    </row>
    <row r="5" spans="1:12" ht="15.75" customHeight="1">
      <c r="A5" s="620" t="s">
        <v>102</v>
      </c>
      <c r="B5" s="691"/>
      <c r="C5" s="588">
        <v>2014</v>
      </c>
      <c r="D5" s="596"/>
      <c r="E5" s="588">
        <v>2015</v>
      </c>
      <c r="F5" s="596"/>
      <c r="G5" s="588">
        <v>2016</v>
      </c>
      <c r="H5" s="596"/>
      <c r="I5" s="588">
        <v>2017</v>
      </c>
      <c r="J5" s="596"/>
      <c r="K5" s="588">
        <v>2018</v>
      </c>
      <c r="L5" s="596"/>
    </row>
    <row r="6" spans="1:12" s="237" customFormat="1" ht="40.5" customHeight="1">
      <c r="A6" s="620"/>
      <c r="B6" s="620"/>
      <c r="C6" s="257" t="s">
        <v>103</v>
      </c>
      <c r="D6" s="221" t="s">
        <v>541</v>
      </c>
      <c r="E6" s="257" t="s">
        <v>103</v>
      </c>
      <c r="F6" s="221" t="s">
        <v>541</v>
      </c>
      <c r="G6" s="318" t="s">
        <v>103</v>
      </c>
      <c r="H6" s="221" t="s">
        <v>541</v>
      </c>
      <c r="I6" s="257" t="s">
        <v>103</v>
      </c>
      <c r="J6" s="221" t="s">
        <v>541</v>
      </c>
      <c r="K6" s="257" t="s">
        <v>103</v>
      </c>
      <c r="L6" s="221" t="s">
        <v>541</v>
      </c>
    </row>
    <row r="7" spans="1:12" s="157" customFormat="1" ht="52.5" customHeight="1">
      <c r="A7" s="754" t="s">
        <v>104</v>
      </c>
      <c r="B7" s="754"/>
      <c r="C7" s="396">
        <v>1</v>
      </c>
      <c r="D7" s="189">
        <v>8.3000000000000007</v>
      </c>
      <c r="E7" s="188">
        <v>1</v>
      </c>
      <c r="F7" s="189">
        <v>16.7</v>
      </c>
      <c r="G7" s="396"/>
      <c r="H7" s="189"/>
      <c r="I7" s="396"/>
      <c r="J7" s="189"/>
      <c r="K7" s="396">
        <v>1</v>
      </c>
      <c r="L7" s="189">
        <v>6.7</v>
      </c>
    </row>
    <row r="8" spans="1:12" s="157" customFormat="1">
      <c r="A8" s="754" t="s">
        <v>1475</v>
      </c>
      <c r="B8" s="754"/>
      <c r="C8" s="396"/>
      <c r="D8" s="189"/>
      <c r="E8" s="188"/>
      <c r="F8" s="189"/>
      <c r="G8" s="397"/>
      <c r="H8" s="354"/>
      <c r="I8" s="396">
        <v>1</v>
      </c>
      <c r="J8" s="189">
        <v>2.2000000000000002</v>
      </c>
      <c r="K8" s="396">
        <v>1</v>
      </c>
      <c r="L8" s="189">
        <v>6.7</v>
      </c>
    </row>
    <row r="9" spans="1:12" s="60" customFormat="1" ht="26.25" customHeight="1">
      <c r="A9" s="754" t="s">
        <v>106</v>
      </c>
      <c r="B9" s="754"/>
      <c r="C9" s="396">
        <v>1</v>
      </c>
      <c r="D9" s="189">
        <v>8.3000000000000007</v>
      </c>
      <c r="E9" s="316"/>
      <c r="F9" s="317"/>
      <c r="G9" s="396">
        <v>2</v>
      </c>
      <c r="H9" s="189">
        <v>28.6</v>
      </c>
      <c r="I9" s="396">
        <v>5</v>
      </c>
      <c r="J9" s="189">
        <v>11.1</v>
      </c>
      <c r="K9" s="396"/>
      <c r="L9" s="189"/>
    </row>
    <row r="10" spans="1:12" s="60" customFormat="1" ht="24" customHeight="1">
      <c r="A10" s="754" t="s">
        <v>107</v>
      </c>
      <c r="B10" s="754"/>
      <c r="C10" s="398"/>
      <c r="D10" s="317"/>
      <c r="E10" s="316"/>
      <c r="F10" s="317"/>
      <c r="G10" s="398"/>
      <c r="H10" s="317"/>
      <c r="I10" s="398">
        <v>2</v>
      </c>
      <c r="J10" s="317">
        <v>4.4000000000000004</v>
      </c>
      <c r="K10" s="398"/>
      <c r="L10" s="317"/>
    </row>
    <row r="11" spans="1:12" s="60" customFormat="1">
      <c r="A11" s="583" t="s">
        <v>416</v>
      </c>
      <c r="B11" s="583"/>
      <c r="C11" s="398"/>
      <c r="D11" s="317"/>
      <c r="E11" s="316"/>
      <c r="F11" s="317"/>
      <c r="G11" s="398"/>
      <c r="H11" s="317"/>
      <c r="I11" s="398"/>
      <c r="J11" s="317"/>
      <c r="K11" s="398"/>
      <c r="L11" s="317"/>
    </row>
    <row r="12" spans="1:12" s="60" customFormat="1" ht="24" customHeight="1">
      <c r="A12" s="754" t="s">
        <v>108</v>
      </c>
      <c r="B12" s="754"/>
      <c r="C12" s="398">
        <v>9</v>
      </c>
      <c r="D12" s="317">
        <v>75</v>
      </c>
      <c r="E12" s="316">
        <v>4</v>
      </c>
      <c r="F12" s="317">
        <v>66.7</v>
      </c>
      <c r="G12" s="398">
        <v>2</v>
      </c>
      <c r="H12" s="317">
        <v>28.6</v>
      </c>
      <c r="I12" s="398">
        <v>27</v>
      </c>
      <c r="J12" s="317">
        <v>60</v>
      </c>
      <c r="K12" s="398">
        <v>8</v>
      </c>
      <c r="L12" s="317">
        <v>53.3</v>
      </c>
    </row>
    <row r="13" spans="1:12" s="60" customFormat="1" ht="24" customHeight="1">
      <c r="A13" s="754" t="s">
        <v>109</v>
      </c>
      <c r="B13" s="754"/>
      <c r="C13" s="398">
        <v>1</v>
      </c>
      <c r="D13" s="317">
        <v>8.3000000000000007</v>
      </c>
      <c r="E13" s="316">
        <v>1</v>
      </c>
      <c r="F13" s="317">
        <v>16.7</v>
      </c>
      <c r="G13" s="398">
        <v>3</v>
      </c>
      <c r="H13" s="317">
        <v>42.8</v>
      </c>
      <c r="I13" s="398">
        <v>9</v>
      </c>
      <c r="J13" s="317">
        <v>20</v>
      </c>
      <c r="K13" s="398">
        <v>5</v>
      </c>
      <c r="L13" s="317">
        <v>33.299999999999997</v>
      </c>
    </row>
    <row r="14" spans="1:12" s="60" customFormat="1" ht="24" customHeight="1">
      <c r="A14" s="754" t="s">
        <v>110</v>
      </c>
      <c r="B14" s="754"/>
      <c r="C14" s="398"/>
      <c r="D14" s="317"/>
      <c r="E14" s="316"/>
      <c r="F14" s="317"/>
      <c r="G14" s="398">
        <v>1</v>
      </c>
      <c r="H14" s="317"/>
      <c r="I14" s="398">
        <v>2</v>
      </c>
      <c r="J14" s="317"/>
      <c r="K14" s="398">
        <v>3</v>
      </c>
      <c r="L14" s="317"/>
    </row>
    <row r="15" spans="1:12" s="60" customFormat="1" ht="24" customHeight="1">
      <c r="A15" s="754" t="s">
        <v>111</v>
      </c>
      <c r="B15" s="754"/>
      <c r="C15" s="398">
        <v>1</v>
      </c>
      <c r="D15" s="317"/>
      <c r="E15" s="316">
        <v>1</v>
      </c>
      <c r="F15" s="317"/>
      <c r="G15" s="398">
        <v>1</v>
      </c>
      <c r="H15" s="317"/>
      <c r="I15" s="398">
        <v>3</v>
      </c>
      <c r="J15" s="317"/>
      <c r="K15" s="398">
        <v>1</v>
      </c>
      <c r="L15" s="317"/>
    </row>
    <row r="16" spans="1:12" s="60" customFormat="1" ht="24" customHeight="1">
      <c r="A16" s="583" t="s">
        <v>1473</v>
      </c>
      <c r="B16" s="583"/>
      <c r="C16" s="398"/>
      <c r="D16" s="317"/>
      <c r="E16" s="316"/>
      <c r="F16" s="317"/>
      <c r="G16" s="398">
        <v>1</v>
      </c>
      <c r="H16" s="317"/>
      <c r="I16" s="398"/>
      <c r="J16" s="317"/>
      <c r="K16" s="398">
        <v>1</v>
      </c>
      <c r="L16" s="317"/>
    </row>
    <row r="17" spans="1:12">
      <c r="A17" s="565" t="s">
        <v>1086</v>
      </c>
      <c r="B17" s="565"/>
      <c r="C17" s="399"/>
      <c r="D17" s="166"/>
      <c r="E17" s="38"/>
      <c r="F17" s="166"/>
      <c r="G17" s="399"/>
      <c r="H17" s="166"/>
      <c r="I17" s="399">
        <v>1</v>
      </c>
      <c r="J17" s="166">
        <v>2.2000000000000002</v>
      </c>
      <c r="K17" s="399"/>
      <c r="L17" s="166"/>
    </row>
    <row r="18" spans="1:12" ht="13.5" customHeight="1"/>
    <row r="19" spans="1:12" s="26" customFormat="1" ht="15">
      <c r="A19" s="584" t="s">
        <v>865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</row>
    <row r="20" spans="1:12" s="26" customFormat="1" ht="15">
      <c r="A20" s="584" t="s">
        <v>866</v>
      </c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</row>
    <row r="21" spans="1:12">
      <c r="A21" s="298"/>
      <c r="B21" s="298"/>
    </row>
    <row r="22" spans="1:12">
      <c r="A22" s="621" t="s">
        <v>112</v>
      </c>
      <c r="B22" s="621"/>
      <c r="C22" s="571">
        <v>2014</v>
      </c>
      <c r="D22" s="571"/>
      <c r="E22" s="571">
        <v>2015</v>
      </c>
      <c r="F22" s="571"/>
      <c r="G22" s="571">
        <v>2016</v>
      </c>
      <c r="H22" s="571"/>
      <c r="I22" s="571">
        <v>2017</v>
      </c>
      <c r="J22" s="571"/>
      <c r="K22" s="571">
        <v>2018</v>
      </c>
      <c r="L22" s="571"/>
    </row>
    <row r="23" spans="1:12" ht="99" customHeight="1">
      <c r="A23" s="621"/>
      <c r="B23" s="621"/>
      <c r="C23" s="350" t="s">
        <v>687</v>
      </c>
      <c r="D23" s="351" t="s">
        <v>268</v>
      </c>
      <c r="E23" s="350" t="s">
        <v>687</v>
      </c>
      <c r="F23" s="351" t="s">
        <v>268</v>
      </c>
      <c r="G23" s="350" t="s">
        <v>687</v>
      </c>
      <c r="H23" s="351" t="s">
        <v>268</v>
      </c>
      <c r="I23" s="350" t="s">
        <v>687</v>
      </c>
      <c r="J23" s="351" t="s">
        <v>268</v>
      </c>
      <c r="K23" s="350" t="s">
        <v>687</v>
      </c>
      <c r="L23" s="351" t="s">
        <v>268</v>
      </c>
    </row>
    <row r="24" spans="1:12" s="157" customFormat="1" ht="11.4">
      <c r="A24" s="569" t="s">
        <v>921</v>
      </c>
      <c r="B24" s="569"/>
      <c r="C24" s="168">
        <v>7</v>
      </c>
      <c r="D24" s="160">
        <v>1.7</v>
      </c>
      <c r="E24" s="168">
        <v>1</v>
      </c>
      <c r="F24" s="160">
        <v>0.2</v>
      </c>
      <c r="G24" s="168">
        <v>2</v>
      </c>
      <c r="H24" s="160">
        <v>0.5</v>
      </c>
      <c r="I24" s="168">
        <v>14</v>
      </c>
      <c r="J24" s="160">
        <v>3.3</v>
      </c>
      <c r="K24" s="168">
        <v>7</v>
      </c>
      <c r="L24" s="160">
        <v>1.6</v>
      </c>
    </row>
    <row r="25" spans="1:12" s="157" customFormat="1" ht="11.4">
      <c r="A25" s="757" t="s">
        <v>922</v>
      </c>
      <c r="B25" s="757"/>
      <c r="C25" s="168"/>
      <c r="D25" s="160"/>
      <c r="E25" s="168">
        <v>1</v>
      </c>
      <c r="F25" s="160">
        <v>1.6</v>
      </c>
      <c r="G25" s="168"/>
      <c r="H25" s="160"/>
      <c r="I25" s="168">
        <v>2</v>
      </c>
      <c r="J25" s="160">
        <v>3.3</v>
      </c>
      <c r="K25" s="168"/>
      <c r="L25" s="160"/>
    </row>
    <row r="26" spans="1:12" s="157" customFormat="1" ht="11.4">
      <c r="A26" s="758" t="s">
        <v>923</v>
      </c>
      <c r="B26" s="758"/>
      <c r="C26" s="168">
        <v>2</v>
      </c>
      <c r="D26" s="160">
        <v>1.2</v>
      </c>
      <c r="E26" s="168">
        <v>4</v>
      </c>
      <c r="F26" s="160">
        <v>2.5</v>
      </c>
      <c r="G26" s="168"/>
      <c r="H26" s="160"/>
      <c r="I26" s="168">
        <v>1</v>
      </c>
      <c r="J26" s="160">
        <v>0.7</v>
      </c>
      <c r="K26" s="168"/>
      <c r="L26" s="160"/>
    </row>
    <row r="27" spans="1:12" s="157" customFormat="1" ht="11.4">
      <c r="A27" s="758" t="s">
        <v>924</v>
      </c>
      <c r="B27" s="758"/>
      <c r="C27" s="168">
        <v>1</v>
      </c>
      <c r="D27" s="160">
        <v>11.6</v>
      </c>
      <c r="E27" s="168"/>
      <c r="F27" s="160"/>
      <c r="G27" s="168"/>
      <c r="H27" s="160"/>
      <c r="I27" s="168"/>
      <c r="J27" s="160"/>
      <c r="K27" s="168"/>
      <c r="L27" s="160"/>
    </row>
    <row r="28" spans="1:12" s="157" customFormat="1" ht="11.4">
      <c r="A28" s="758" t="s">
        <v>925</v>
      </c>
      <c r="B28" s="758"/>
      <c r="C28" s="168"/>
      <c r="D28" s="160"/>
      <c r="E28" s="168"/>
      <c r="F28" s="160"/>
      <c r="G28" s="168">
        <v>3</v>
      </c>
      <c r="H28" s="160">
        <v>3.5</v>
      </c>
      <c r="I28" s="168"/>
      <c r="J28" s="160"/>
      <c r="K28" s="168"/>
      <c r="L28" s="160"/>
    </row>
    <row r="29" spans="1:12" s="157" customFormat="1" ht="11.4">
      <c r="A29" s="758" t="s">
        <v>926</v>
      </c>
      <c r="B29" s="758"/>
      <c r="C29" s="168"/>
      <c r="D29" s="172"/>
      <c r="E29" s="168"/>
      <c r="F29" s="160"/>
      <c r="G29" s="168"/>
      <c r="H29" s="172"/>
      <c r="I29" s="168">
        <v>3</v>
      </c>
      <c r="J29" s="160">
        <v>9.6</v>
      </c>
      <c r="K29" s="168"/>
      <c r="L29" s="172"/>
    </row>
    <row r="30" spans="1:12" s="157" customFormat="1" ht="11.4">
      <c r="A30" s="758" t="s">
        <v>927</v>
      </c>
      <c r="B30" s="758"/>
      <c r="C30" s="168"/>
      <c r="D30" s="160"/>
      <c r="E30" s="168"/>
      <c r="F30" s="160"/>
      <c r="G30" s="168"/>
      <c r="H30" s="160"/>
      <c r="I30" s="168"/>
      <c r="J30" s="160"/>
      <c r="K30" s="168"/>
      <c r="L30" s="160"/>
    </row>
    <row r="31" spans="1:12" s="157" customFormat="1" ht="11.4">
      <c r="A31" s="758" t="s">
        <v>928</v>
      </c>
      <c r="B31" s="758"/>
      <c r="C31" s="168"/>
      <c r="D31" s="160"/>
      <c r="E31" s="168"/>
      <c r="F31" s="160"/>
      <c r="G31" s="168"/>
      <c r="H31" s="160"/>
      <c r="I31" s="168"/>
      <c r="J31" s="160"/>
      <c r="K31" s="168"/>
      <c r="L31" s="160"/>
    </row>
    <row r="32" spans="1:12" s="157" customFormat="1" ht="11.4">
      <c r="A32" s="758" t="s">
        <v>929</v>
      </c>
      <c r="B32" s="758"/>
      <c r="C32" s="168"/>
      <c r="D32" s="160"/>
      <c r="E32" s="168"/>
      <c r="F32" s="160"/>
      <c r="G32" s="168"/>
      <c r="H32" s="160"/>
      <c r="I32" s="168"/>
      <c r="J32" s="160"/>
      <c r="K32" s="168"/>
      <c r="L32" s="160"/>
    </row>
    <row r="33" spans="1:12" s="157" customFormat="1" ht="11.4">
      <c r="A33" s="758" t="s">
        <v>930</v>
      </c>
      <c r="B33" s="758"/>
      <c r="C33" s="168"/>
      <c r="D33" s="160"/>
      <c r="E33" s="168"/>
      <c r="F33" s="160"/>
      <c r="G33" s="168"/>
      <c r="H33" s="160"/>
      <c r="I33" s="168"/>
      <c r="J33" s="160"/>
      <c r="K33" s="168"/>
      <c r="L33" s="160"/>
    </row>
    <row r="34" spans="1:12" s="157" customFormat="1" ht="11.4">
      <c r="A34" s="758" t="s">
        <v>931</v>
      </c>
      <c r="B34" s="758"/>
      <c r="C34" s="168">
        <v>1</v>
      </c>
      <c r="D34" s="160">
        <v>1.2</v>
      </c>
      <c r="E34" s="168"/>
      <c r="F34" s="160"/>
      <c r="G34" s="168"/>
      <c r="H34" s="160"/>
      <c r="I34" s="168"/>
      <c r="J34" s="160"/>
      <c r="K34" s="168">
        <v>1</v>
      </c>
      <c r="L34" s="160">
        <v>1.2</v>
      </c>
    </row>
    <row r="35" spans="1:12" s="157" customFormat="1" ht="11.4">
      <c r="A35" s="758" t="s">
        <v>932</v>
      </c>
      <c r="B35" s="758"/>
      <c r="C35" s="168"/>
      <c r="D35" s="160"/>
      <c r="E35" s="168"/>
      <c r="F35" s="160"/>
      <c r="G35" s="168"/>
      <c r="H35" s="160"/>
      <c r="I35" s="168">
        <v>3</v>
      </c>
      <c r="J35" s="160">
        <v>8.8000000000000007</v>
      </c>
      <c r="K35" s="168"/>
      <c r="L35" s="160"/>
    </row>
    <row r="36" spans="1:12" s="157" customFormat="1" ht="11.4">
      <c r="A36" s="758" t="s">
        <v>933</v>
      </c>
      <c r="B36" s="758"/>
      <c r="C36" s="168"/>
      <c r="D36" s="160"/>
      <c r="E36" s="168"/>
      <c r="F36" s="160"/>
      <c r="G36" s="168"/>
      <c r="H36" s="160"/>
      <c r="I36" s="168"/>
      <c r="J36" s="160"/>
      <c r="K36" s="168"/>
      <c r="L36" s="160"/>
    </row>
    <row r="37" spans="1:12" s="157" customFormat="1" ht="11.4">
      <c r="A37" s="758" t="s">
        <v>934</v>
      </c>
      <c r="B37" s="758"/>
      <c r="C37" s="168">
        <v>1</v>
      </c>
      <c r="D37" s="160">
        <v>0.7</v>
      </c>
      <c r="E37" s="168"/>
      <c r="F37" s="160"/>
      <c r="G37" s="168">
        <v>1</v>
      </c>
      <c r="H37" s="160">
        <v>0.7</v>
      </c>
      <c r="I37" s="168">
        <v>12</v>
      </c>
      <c r="J37" s="160">
        <v>8.3000000000000007</v>
      </c>
      <c r="K37" s="168">
        <v>6</v>
      </c>
      <c r="L37" s="160">
        <v>4</v>
      </c>
    </row>
    <row r="38" spans="1:12" s="157" customFormat="1" ht="11.4">
      <c r="A38" s="758" t="s">
        <v>935</v>
      </c>
      <c r="B38" s="758"/>
      <c r="C38" s="168"/>
      <c r="D38" s="160"/>
      <c r="E38" s="168"/>
      <c r="F38" s="160"/>
      <c r="G38" s="168"/>
      <c r="H38" s="160"/>
      <c r="I38" s="168">
        <v>2</v>
      </c>
      <c r="J38" s="160">
        <v>6.6</v>
      </c>
      <c r="K38" s="168"/>
      <c r="L38" s="160"/>
    </row>
    <row r="39" spans="1:12" s="157" customFormat="1" ht="11.4">
      <c r="A39" s="758" t="s">
        <v>936</v>
      </c>
      <c r="B39" s="758"/>
      <c r="C39" s="168"/>
      <c r="D39" s="160"/>
      <c r="E39" s="168"/>
      <c r="F39" s="160"/>
      <c r="G39" s="168"/>
      <c r="H39" s="160"/>
      <c r="I39" s="168"/>
      <c r="J39" s="160"/>
      <c r="K39" s="168"/>
      <c r="L39" s="160"/>
    </row>
    <row r="40" spans="1:12" s="157" customFormat="1" ht="11.4">
      <c r="A40" s="758" t="s">
        <v>937</v>
      </c>
      <c r="B40" s="758"/>
      <c r="C40" s="168"/>
      <c r="D40" s="160"/>
      <c r="E40" s="168"/>
      <c r="F40" s="160"/>
      <c r="G40" s="168">
        <v>1</v>
      </c>
      <c r="H40" s="160">
        <v>2.9</v>
      </c>
      <c r="I40" s="168">
        <v>8</v>
      </c>
      <c r="J40" s="160">
        <v>23.5</v>
      </c>
      <c r="K40" s="168">
        <v>1</v>
      </c>
      <c r="L40" s="160">
        <v>2.8</v>
      </c>
    </row>
    <row r="41" spans="1:12" s="157" customFormat="1" ht="11.4">
      <c r="A41" s="757" t="s">
        <v>532</v>
      </c>
      <c r="B41" s="757"/>
      <c r="C41" s="168">
        <f>SUM(C24:C40)</f>
        <v>12</v>
      </c>
      <c r="D41" s="242">
        <v>0.9</v>
      </c>
      <c r="E41" s="168">
        <f>SUM(E24:E40)</f>
        <v>6</v>
      </c>
      <c r="F41" s="242">
        <v>0.5</v>
      </c>
      <c r="G41" s="168">
        <f>SUM(G24:G40)</f>
        <v>7</v>
      </c>
      <c r="H41" s="242">
        <v>0.5</v>
      </c>
      <c r="I41" s="168">
        <f>SUM(I24:I40)</f>
        <v>45</v>
      </c>
      <c r="J41" s="242">
        <v>3.4</v>
      </c>
      <c r="K41" s="168">
        <f>SUM(K24:K40)</f>
        <v>15</v>
      </c>
      <c r="L41" s="242">
        <v>1.1000000000000001</v>
      </c>
    </row>
  </sheetData>
  <mergeCells count="45">
    <mergeCell ref="C22:D22"/>
    <mergeCell ref="G22:H22"/>
    <mergeCell ref="I22:J22"/>
    <mergeCell ref="A17:B17"/>
    <mergeCell ref="A16:B16"/>
    <mergeCell ref="A11:B11"/>
    <mergeCell ref="A2:L2"/>
    <mergeCell ref="A3:L3"/>
    <mergeCell ref="I5:J5"/>
    <mergeCell ref="A22:B23"/>
    <mergeCell ref="A20:L20"/>
    <mergeCell ref="A15:B15"/>
    <mergeCell ref="A19:L19"/>
    <mergeCell ref="A10:B10"/>
    <mergeCell ref="A13:B13"/>
    <mergeCell ref="K22:L22"/>
    <mergeCell ref="A24:B24"/>
    <mergeCell ref="K5:L5"/>
    <mergeCell ref="A9:B9"/>
    <mergeCell ref="A7:B7"/>
    <mergeCell ref="A8:B8"/>
    <mergeCell ref="A5:B6"/>
    <mergeCell ref="G5:H5"/>
    <mergeCell ref="A14:B14"/>
    <mergeCell ref="C5:D5"/>
    <mergeCell ref="E22:F22"/>
    <mergeCell ref="E5:F5"/>
    <mergeCell ref="A29:B29"/>
    <mergeCell ref="A30:B30"/>
    <mergeCell ref="A31:B31"/>
    <mergeCell ref="A32:B32"/>
    <mergeCell ref="A25:B25"/>
    <mergeCell ref="A26:B26"/>
    <mergeCell ref="A27:B27"/>
    <mergeCell ref="A28:B28"/>
    <mergeCell ref="A12:B12"/>
    <mergeCell ref="A41:B41"/>
    <mergeCell ref="A37:B37"/>
    <mergeCell ref="A38:B38"/>
    <mergeCell ref="A39:B39"/>
    <mergeCell ref="A40:B40"/>
    <mergeCell ref="A33:B33"/>
    <mergeCell ref="A34:B34"/>
    <mergeCell ref="A35:B35"/>
    <mergeCell ref="A36:B36"/>
  </mergeCells>
  <phoneticPr fontId="0" type="noConversion"/>
  <pageMargins left="1.39" right="0.45" top="0.49" bottom="0.5" header="0.35" footer="0.28000000000000003"/>
  <pageSetup paperSize="9" orientation="portrait" r:id="rId1"/>
  <headerFooter alignWithMargins="0">
    <oddFooter>&amp;A</oddFooter>
  </headerFooter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/>
  </sheetViews>
  <sheetFormatPr defaultColWidth="9.109375" defaultRowHeight="13.2"/>
  <cols>
    <col min="1" max="1" width="6.5546875" style="233" customWidth="1"/>
    <col min="2" max="2" width="9.109375" style="233"/>
    <col min="3" max="3" width="9.88671875" style="233" customWidth="1"/>
    <col min="4" max="4" width="9.109375" style="233"/>
    <col min="5" max="5" width="8" style="233" customWidth="1"/>
    <col min="6" max="6" width="9.109375" style="233"/>
    <col min="7" max="7" width="9.6640625" style="233" customWidth="1"/>
    <col min="8" max="8" width="9.109375" style="233"/>
    <col min="9" max="9" width="8.33203125" style="233" customWidth="1"/>
    <col min="10" max="10" width="10" style="233" customWidth="1"/>
    <col min="11" max="16384" width="9.109375" style="233"/>
  </cols>
  <sheetData>
    <row r="1" spans="1:10" ht="15">
      <c r="A1" s="593" t="s">
        <v>65</v>
      </c>
      <c r="B1" s="593"/>
      <c r="C1" s="593"/>
      <c r="D1" s="593"/>
      <c r="E1" s="593"/>
      <c r="F1" s="593"/>
      <c r="G1" s="593"/>
      <c r="H1" s="593"/>
      <c r="I1" s="593"/>
      <c r="J1" s="593"/>
    </row>
    <row r="2" spans="1:10" ht="15">
      <c r="A2" s="593" t="s">
        <v>835</v>
      </c>
      <c r="B2" s="593"/>
      <c r="C2" s="593"/>
      <c r="D2" s="593"/>
      <c r="E2" s="593"/>
      <c r="F2" s="593"/>
      <c r="G2" s="593"/>
      <c r="H2" s="593"/>
      <c r="I2" s="593"/>
      <c r="J2" s="593"/>
    </row>
    <row r="3" spans="1:10" ht="16.5" customHeight="1"/>
    <row r="4" spans="1:10" ht="29.25" customHeight="1">
      <c r="A4" s="594" t="s">
        <v>562</v>
      </c>
      <c r="B4" s="200" t="s">
        <v>142</v>
      </c>
      <c r="C4" s="200"/>
      <c r="D4" s="200"/>
      <c r="E4" s="200"/>
      <c r="F4" s="200" t="s">
        <v>143</v>
      </c>
      <c r="G4" s="200"/>
      <c r="H4" s="200"/>
      <c r="I4" s="200"/>
      <c r="J4" s="343" t="s">
        <v>530</v>
      </c>
    </row>
    <row r="5" spans="1:10" ht="57">
      <c r="A5" s="595"/>
      <c r="B5" s="336" t="s">
        <v>837</v>
      </c>
      <c r="C5" s="336" t="s">
        <v>713</v>
      </c>
      <c r="D5" s="336" t="s">
        <v>531</v>
      </c>
      <c r="E5" s="336" t="s">
        <v>532</v>
      </c>
      <c r="F5" s="336" t="s">
        <v>837</v>
      </c>
      <c r="G5" s="336" t="s">
        <v>713</v>
      </c>
      <c r="H5" s="336" t="s">
        <v>531</v>
      </c>
      <c r="I5" s="336" t="s">
        <v>532</v>
      </c>
      <c r="J5" s="393" t="s">
        <v>533</v>
      </c>
    </row>
    <row r="6" spans="1:10">
      <c r="A6" s="162">
        <v>2014</v>
      </c>
      <c r="B6" s="377">
        <v>457</v>
      </c>
      <c r="C6" s="377">
        <v>138</v>
      </c>
      <c r="D6" s="377">
        <v>2438</v>
      </c>
      <c r="E6" s="377">
        <v>3033</v>
      </c>
      <c r="F6" s="377"/>
      <c r="G6" s="377"/>
      <c r="H6" s="377">
        <v>12</v>
      </c>
      <c r="I6" s="377">
        <v>12</v>
      </c>
      <c r="J6" s="377">
        <f>E6+I6</f>
        <v>3045</v>
      </c>
    </row>
    <row r="7" spans="1:10">
      <c r="A7" s="162">
        <v>2015</v>
      </c>
      <c r="B7" s="377">
        <v>702</v>
      </c>
      <c r="C7" s="377">
        <v>76</v>
      </c>
      <c r="D7" s="377">
        <v>2319</v>
      </c>
      <c r="E7" s="377">
        <v>3097</v>
      </c>
      <c r="F7" s="377">
        <v>4</v>
      </c>
      <c r="G7" s="377"/>
      <c r="H7" s="377">
        <v>9</v>
      </c>
      <c r="I7" s="377">
        <v>13</v>
      </c>
      <c r="J7" s="377">
        <f>E7+I7</f>
        <v>3110</v>
      </c>
    </row>
    <row r="8" spans="1:10">
      <c r="A8" s="162">
        <v>2016</v>
      </c>
      <c r="B8" s="377">
        <v>439</v>
      </c>
      <c r="C8" s="377">
        <v>103</v>
      </c>
      <c r="D8" s="377">
        <v>2108</v>
      </c>
      <c r="E8" s="377">
        <v>2650</v>
      </c>
      <c r="F8" s="377"/>
      <c r="G8" s="377"/>
      <c r="H8" s="377">
        <v>16</v>
      </c>
      <c r="I8" s="377">
        <v>16</v>
      </c>
      <c r="J8" s="377">
        <f>E8+I8</f>
        <v>2666</v>
      </c>
    </row>
    <row r="9" spans="1:10">
      <c r="A9" s="162">
        <v>2017</v>
      </c>
      <c r="B9" s="377">
        <v>567</v>
      </c>
      <c r="C9" s="377">
        <v>120</v>
      </c>
      <c r="D9" s="377">
        <v>2863</v>
      </c>
      <c r="E9" s="377">
        <v>3550</v>
      </c>
      <c r="F9" s="377">
        <v>12</v>
      </c>
      <c r="G9" s="377">
        <v>3</v>
      </c>
      <c r="H9" s="377">
        <v>49</v>
      </c>
      <c r="I9" s="377">
        <v>64</v>
      </c>
      <c r="J9" s="377">
        <f>E9+I9</f>
        <v>3614</v>
      </c>
    </row>
    <row r="10" spans="1:10">
      <c r="A10" s="162">
        <v>2018</v>
      </c>
      <c r="B10" s="377">
        <v>635</v>
      </c>
      <c r="C10" s="377">
        <v>172</v>
      </c>
      <c r="D10" s="377">
        <v>3259</v>
      </c>
      <c r="E10" s="377">
        <v>4066</v>
      </c>
      <c r="F10" s="377">
        <v>33</v>
      </c>
      <c r="G10" s="377">
        <v>2</v>
      </c>
      <c r="H10" s="377">
        <v>135</v>
      </c>
      <c r="I10" s="377">
        <v>170</v>
      </c>
      <c r="J10" s="377">
        <f>E10+I10</f>
        <v>4236</v>
      </c>
    </row>
  </sheetData>
  <mergeCells count="3">
    <mergeCell ref="A1:J1"/>
    <mergeCell ref="A2:J2"/>
    <mergeCell ref="A4:A5"/>
  </mergeCells>
  <phoneticPr fontId="2" type="noConversion"/>
  <pageMargins left="1.02" right="0.28999999999999998" top="1" bottom="1" header="0.5" footer="0.28000000000000003"/>
  <pageSetup paperSize="9" orientation="portrait" r:id="rId1"/>
  <headerFooter alignWithMargins="0">
    <oddFooter>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/>
  </sheetViews>
  <sheetFormatPr defaultColWidth="9.109375" defaultRowHeight="13.2"/>
  <cols>
    <col min="1" max="1" width="6.44140625" style="233" bestFit="1" customWidth="1"/>
    <col min="2" max="2" width="6.88671875" style="233" customWidth="1"/>
    <col min="3" max="3" width="4.88671875" style="233" customWidth="1"/>
    <col min="4" max="4" width="6.5546875" style="233" customWidth="1"/>
    <col min="5" max="5" width="5.5546875" style="233" customWidth="1"/>
    <col min="6" max="6" width="7.109375" style="233" customWidth="1"/>
    <col min="7" max="9" width="5.5546875" style="233" customWidth="1"/>
    <col min="10" max="10" width="6.88671875" style="233" customWidth="1"/>
    <col min="11" max="11" width="5.5546875" style="233" customWidth="1"/>
    <col min="12" max="12" width="7" style="233" customWidth="1"/>
    <col min="13" max="13" width="5.5546875" style="233" customWidth="1"/>
    <col min="14" max="14" width="7.109375" style="233" customWidth="1"/>
    <col min="15" max="16384" width="9.109375" style="233"/>
  </cols>
  <sheetData>
    <row r="1" spans="1:14" ht="15">
      <c r="A1" s="557" t="s">
        <v>1343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</row>
    <row r="2" spans="1:14" ht="15">
      <c r="A2" s="557" t="s">
        <v>1346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</row>
    <row r="3" spans="1:14">
      <c r="N3" s="34"/>
    </row>
    <row r="4" spans="1:14" ht="27" customHeight="1">
      <c r="B4" s="558" t="s">
        <v>562</v>
      </c>
      <c r="C4" s="558" t="s">
        <v>684</v>
      </c>
      <c r="D4" s="560" t="s">
        <v>268</v>
      </c>
      <c r="E4" s="335" t="s">
        <v>35</v>
      </c>
      <c r="F4" s="517"/>
      <c r="G4" s="201"/>
      <c r="H4" s="201"/>
      <c r="I4" s="200" t="s">
        <v>136</v>
      </c>
      <c r="J4" s="201"/>
      <c r="K4" s="201"/>
      <c r="L4" s="201"/>
      <c r="M4" s="400"/>
    </row>
    <row r="5" spans="1:14" ht="115.5" customHeight="1">
      <c r="B5" s="559"/>
      <c r="C5" s="559"/>
      <c r="D5" s="561"/>
      <c r="E5" s="203" t="s">
        <v>138</v>
      </c>
      <c r="F5" s="204" t="s">
        <v>541</v>
      </c>
      <c r="G5" s="203" t="s">
        <v>139</v>
      </c>
      <c r="H5" s="204" t="s">
        <v>541</v>
      </c>
      <c r="I5" s="203" t="s">
        <v>685</v>
      </c>
      <c r="J5" s="205" t="s">
        <v>268</v>
      </c>
      <c r="K5" s="203" t="s">
        <v>686</v>
      </c>
      <c r="L5" s="205" t="s">
        <v>268</v>
      </c>
      <c r="M5" s="294"/>
    </row>
    <row r="6" spans="1:14" ht="13.8">
      <c r="B6" s="142">
        <v>2014</v>
      </c>
      <c r="C6" s="137">
        <v>9</v>
      </c>
      <c r="D6" s="134">
        <v>0.7</v>
      </c>
      <c r="E6" s="137">
        <v>4</v>
      </c>
      <c r="F6" s="137">
        <v>44</v>
      </c>
      <c r="G6" s="137">
        <v>5</v>
      </c>
      <c r="H6" s="137">
        <v>56</v>
      </c>
      <c r="I6" s="137">
        <v>5</v>
      </c>
      <c r="J6" s="143">
        <v>0.6</v>
      </c>
      <c r="K6" s="137">
        <v>4</v>
      </c>
      <c r="L6" s="143">
        <v>1</v>
      </c>
      <c r="M6" s="294"/>
    </row>
    <row r="7" spans="1:14" ht="13.8">
      <c r="B7" s="142">
        <v>2015</v>
      </c>
      <c r="C7" s="137">
        <v>12</v>
      </c>
      <c r="D7" s="134">
        <v>0.9</v>
      </c>
      <c r="E7" s="137">
        <v>7</v>
      </c>
      <c r="F7" s="137">
        <v>58</v>
      </c>
      <c r="G7" s="137">
        <v>5</v>
      </c>
      <c r="H7" s="137">
        <v>42</v>
      </c>
      <c r="I7" s="137">
        <v>9</v>
      </c>
      <c r="J7" s="143">
        <v>1</v>
      </c>
      <c r="K7" s="137">
        <v>3</v>
      </c>
      <c r="L7" s="143">
        <v>0.7</v>
      </c>
      <c r="M7" s="294"/>
    </row>
    <row r="8" spans="1:14" ht="13.8">
      <c r="B8" s="142">
        <v>2016</v>
      </c>
      <c r="C8" s="137">
        <v>9</v>
      </c>
      <c r="D8" s="144">
        <v>0.7</v>
      </c>
      <c r="E8" s="137">
        <v>3</v>
      </c>
      <c r="F8" s="137">
        <v>33.299999999999997</v>
      </c>
      <c r="G8" s="137">
        <v>6</v>
      </c>
      <c r="H8" s="137">
        <v>66.7</v>
      </c>
      <c r="I8" s="137">
        <v>6</v>
      </c>
      <c r="J8" s="143">
        <v>0.7</v>
      </c>
      <c r="K8" s="137">
        <v>3</v>
      </c>
      <c r="L8" s="143">
        <v>0.7</v>
      </c>
      <c r="M8" s="294"/>
    </row>
    <row r="9" spans="1:14" ht="13.8">
      <c r="A9" s="7"/>
      <c r="B9" s="142">
        <v>2017</v>
      </c>
      <c r="C9" s="137">
        <v>8</v>
      </c>
      <c r="D9" s="134">
        <v>0.6</v>
      </c>
      <c r="E9" s="137">
        <v>5</v>
      </c>
      <c r="F9" s="137">
        <v>62.5</v>
      </c>
      <c r="G9" s="137">
        <v>3</v>
      </c>
      <c r="H9" s="137">
        <v>37.5</v>
      </c>
      <c r="I9" s="137">
        <v>4</v>
      </c>
      <c r="J9" s="143">
        <v>0.4</v>
      </c>
      <c r="K9" s="137">
        <v>4</v>
      </c>
      <c r="L9" s="143">
        <v>1</v>
      </c>
      <c r="M9" s="15"/>
      <c r="N9" s="7"/>
    </row>
    <row r="10" spans="1:14" ht="13.8">
      <c r="A10" s="7"/>
      <c r="B10" s="142">
        <v>2018</v>
      </c>
      <c r="C10" s="137">
        <v>6</v>
      </c>
      <c r="D10" s="134">
        <v>0.5</v>
      </c>
      <c r="E10" s="137">
        <v>3</v>
      </c>
      <c r="F10" s="137">
        <v>50</v>
      </c>
      <c r="G10" s="137">
        <v>3</v>
      </c>
      <c r="H10" s="137">
        <v>50</v>
      </c>
      <c r="I10" s="137">
        <v>4</v>
      </c>
      <c r="J10" s="143">
        <v>0.4</v>
      </c>
      <c r="K10" s="137">
        <v>2</v>
      </c>
      <c r="L10" s="143">
        <v>0.5</v>
      </c>
      <c r="M10" s="15"/>
      <c r="N10" s="7"/>
    </row>
    <row r="11" spans="1:14">
      <c r="A11" s="7"/>
      <c r="B11" s="7"/>
      <c r="L11" s="7"/>
      <c r="M11" s="7"/>
      <c r="N11" s="8"/>
    </row>
    <row r="12" spans="1:14">
      <c r="A12" s="7"/>
      <c r="B12" s="7"/>
      <c r="L12" s="7"/>
      <c r="M12" s="7"/>
      <c r="N12" s="8"/>
    </row>
    <row r="13" spans="1:14">
      <c r="A13" s="7"/>
      <c r="B13" s="7"/>
      <c r="L13" s="7"/>
      <c r="M13" s="7"/>
      <c r="N13" s="8"/>
    </row>
    <row r="14" spans="1:14" ht="15">
      <c r="A14" s="557" t="s">
        <v>1344</v>
      </c>
      <c r="B14" s="557"/>
      <c r="C14" s="557"/>
      <c r="D14" s="557"/>
      <c r="E14" s="557"/>
      <c r="F14" s="557"/>
      <c r="G14" s="557"/>
      <c r="H14" s="557"/>
      <c r="I14" s="557"/>
      <c r="J14" s="557"/>
      <c r="K14" s="557"/>
      <c r="L14" s="557"/>
      <c r="M14" s="557"/>
      <c r="N14" s="557"/>
    </row>
    <row r="15" spans="1:14" ht="15">
      <c r="A15" s="557" t="s">
        <v>1347</v>
      </c>
      <c r="B15" s="557"/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</row>
    <row r="16" spans="1:14">
      <c r="A16" s="7"/>
      <c r="B16" s="7"/>
      <c r="L16" s="7"/>
      <c r="M16" s="7"/>
      <c r="N16" s="10"/>
    </row>
    <row r="17" spans="1:14">
      <c r="A17" s="7"/>
      <c r="B17" s="208" t="s">
        <v>269</v>
      </c>
      <c r="C17" s="209" t="s">
        <v>270</v>
      </c>
      <c r="D17" s="210"/>
      <c r="E17" s="210"/>
      <c r="F17" s="210"/>
      <c r="G17" s="210"/>
      <c r="H17" s="210"/>
      <c r="I17" s="210"/>
      <c r="J17" s="210"/>
      <c r="K17" s="210"/>
      <c r="L17" s="210"/>
      <c r="M17" s="7"/>
      <c r="N17" s="10"/>
    </row>
    <row r="18" spans="1:14">
      <c r="A18" s="7"/>
      <c r="B18" s="212" t="s">
        <v>271</v>
      </c>
      <c r="C18" s="213" t="s">
        <v>546</v>
      </c>
      <c r="D18" s="213" t="s">
        <v>272</v>
      </c>
      <c r="E18" s="213" t="s">
        <v>273</v>
      </c>
      <c r="F18" s="213" t="s">
        <v>274</v>
      </c>
      <c r="G18" s="213" t="s">
        <v>275</v>
      </c>
      <c r="H18" s="213" t="s">
        <v>276</v>
      </c>
      <c r="I18" s="213" t="s">
        <v>277</v>
      </c>
      <c r="J18" s="213" t="s">
        <v>327</v>
      </c>
      <c r="K18" s="155" t="s">
        <v>328</v>
      </c>
      <c r="L18" s="214" t="s">
        <v>1770</v>
      </c>
      <c r="M18" s="7"/>
      <c r="N18" s="10"/>
    </row>
    <row r="19" spans="1:14" ht="13.8">
      <c r="A19" s="7"/>
      <c r="B19" s="142">
        <v>2014</v>
      </c>
      <c r="C19" s="146"/>
      <c r="D19" s="146"/>
      <c r="E19" s="146"/>
      <c r="F19" s="146"/>
      <c r="G19" s="146"/>
      <c r="H19" s="146">
        <v>4</v>
      </c>
      <c r="I19" s="146">
        <v>3</v>
      </c>
      <c r="J19" s="146">
        <v>2</v>
      </c>
      <c r="K19" s="146"/>
      <c r="L19" s="146"/>
      <c r="M19" s="7"/>
      <c r="N19" s="10"/>
    </row>
    <row r="20" spans="1:14" ht="13.8">
      <c r="A20" s="7"/>
      <c r="B20" s="142">
        <v>2015</v>
      </c>
      <c r="C20" s="134"/>
      <c r="D20" s="134"/>
      <c r="E20" s="134"/>
      <c r="F20" s="134"/>
      <c r="G20" s="134"/>
      <c r="H20" s="134">
        <v>2</v>
      </c>
      <c r="I20" s="134">
        <v>7</v>
      </c>
      <c r="J20" s="134">
        <v>2</v>
      </c>
      <c r="K20" s="134">
        <v>1</v>
      </c>
      <c r="L20" s="134"/>
      <c r="M20" s="7"/>
      <c r="N20" s="10"/>
    </row>
    <row r="21" spans="1:14" ht="13.8">
      <c r="A21" s="7"/>
      <c r="B21" s="142">
        <v>2016</v>
      </c>
      <c r="C21" s="402"/>
      <c r="D21" s="403"/>
      <c r="E21" s="403"/>
      <c r="F21" s="403"/>
      <c r="G21" s="403"/>
      <c r="H21" s="403">
        <v>3</v>
      </c>
      <c r="I21" s="403">
        <v>4</v>
      </c>
      <c r="J21" s="403">
        <v>1</v>
      </c>
      <c r="K21" s="403">
        <v>1</v>
      </c>
      <c r="L21" s="403"/>
      <c r="M21" s="7"/>
      <c r="N21" s="10"/>
    </row>
    <row r="22" spans="1:14" ht="13.8">
      <c r="A22" s="7"/>
      <c r="B22" s="142">
        <v>2017</v>
      </c>
      <c r="C22" s="185"/>
      <c r="D22" s="185"/>
      <c r="E22" s="185">
        <v>1</v>
      </c>
      <c r="F22" s="185"/>
      <c r="G22" s="185"/>
      <c r="H22" s="185">
        <v>1</v>
      </c>
      <c r="I22" s="185">
        <v>5</v>
      </c>
      <c r="J22" s="185">
        <v>1</v>
      </c>
      <c r="K22" s="185"/>
      <c r="L22" s="185"/>
      <c r="M22" s="7"/>
      <c r="N22" s="10"/>
    </row>
    <row r="23" spans="1:14" ht="13.8">
      <c r="A23" s="7"/>
      <c r="B23" s="142">
        <v>2018</v>
      </c>
      <c r="C23" s="185"/>
      <c r="D23" s="185"/>
      <c r="E23" s="185"/>
      <c r="F23" s="185"/>
      <c r="G23" s="185"/>
      <c r="H23" s="185">
        <v>2</v>
      </c>
      <c r="I23" s="185">
        <v>1</v>
      </c>
      <c r="J23" s="185">
        <v>2</v>
      </c>
      <c r="K23" s="185">
        <v>1</v>
      </c>
      <c r="L23" s="185"/>
      <c r="M23" s="7"/>
      <c r="N23" s="10"/>
    </row>
    <row r="24" spans="1:14" ht="13.8">
      <c r="A24" s="7"/>
      <c r="B24" s="9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0"/>
    </row>
    <row r="25" spans="1:14" ht="13.8">
      <c r="A25" s="7"/>
      <c r="B25" s="9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10"/>
    </row>
    <row r="26" spans="1:14" ht="13.8">
      <c r="A26" s="7"/>
      <c r="B26" s="9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10"/>
    </row>
    <row r="27" spans="1:14" ht="15">
      <c r="A27" s="557" t="s">
        <v>1345</v>
      </c>
      <c r="B27" s="557"/>
      <c r="C27" s="557"/>
      <c r="D27" s="557"/>
      <c r="E27" s="557"/>
      <c r="F27" s="557"/>
      <c r="G27" s="557"/>
      <c r="H27" s="557"/>
      <c r="I27" s="557"/>
      <c r="J27" s="557"/>
      <c r="K27" s="557"/>
      <c r="L27" s="557"/>
      <c r="M27" s="557"/>
      <c r="N27" s="557"/>
    </row>
    <row r="28" spans="1:14" ht="15">
      <c r="A28" s="557" t="s">
        <v>1348</v>
      </c>
      <c r="B28" s="557"/>
      <c r="C28" s="557"/>
      <c r="D28" s="557"/>
      <c r="E28" s="557"/>
      <c r="F28" s="557"/>
      <c r="G28" s="557"/>
      <c r="H28" s="557"/>
      <c r="I28" s="557"/>
      <c r="J28" s="557"/>
      <c r="K28" s="557"/>
      <c r="L28" s="557"/>
      <c r="M28" s="557"/>
      <c r="N28" s="557"/>
    </row>
    <row r="29" spans="1:1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0"/>
    </row>
    <row r="30" spans="1:14" ht="23.4">
      <c r="A30" s="216" t="s">
        <v>527</v>
      </c>
      <c r="B30" s="204" t="s">
        <v>542</v>
      </c>
      <c r="C30" s="204" t="s">
        <v>543</v>
      </c>
      <c r="D30" s="204" t="s">
        <v>544</v>
      </c>
      <c r="E30" s="204" t="s">
        <v>545</v>
      </c>
      <c r="F30" s="204" t="s">
        <v>329</v>
      </c>
      <c r="G30" s="204" t="s">
        <v>330</v>
      </c>
      <c r="H30" s="204" t="s">
        <v>331</v>
      </c>
      <c r="I30" s="204" t="s">
        <v>332</v>
      </c>
      <c r="J30" s="204" t="s">
        <v>333</v>
      </c>
      <c r="K30" s="204" t="s">
        <v>334</v>
      </c>
      <c r="L30" s="204" t="s">
        <v>99</v>
      </c>
      <c r="M30" s="181" t="s">
        <v>100</v>
      </c>
      <c r="N30" s="216" t="s">
        <v>101</v>
      </c>
    </row>
    <row r="31" spans="1:14" ht="13.8">
      <c r="A31" s="142">
        <v>2014</v>
      </c>
      <c r="B31" s="162">
        <v>1</v>
      </c>
      <c r="C31" s="162">
        <v>2</v>
      </c>
      <c r="D31" s="162">
        <v>1</v>
      </c>
      <c r="E31" s="162"/>
      <c r="F31" s="162"/>
      <c r="G31" s="162">
        <v>1</v>
      </c>
      <c r="H31" s="162">
        <v>1</v>
      </c>
      <c r="I31" s="162"/>
      <c r="J31" s="162">
        <v>1</v>
      </c>
      <c r="K31" s="162"/>
      <c r="L31" s="162">
        <v>2</v>
      </c>
      <c r="M31" s="162">
        <v>1</v>
      </c>
      <c r="N31" s="296">
        <f>SUM(B31:M31)</f>
        <v>10</v>
      </c>
    </row>
    <row r="32" spans="1:14" ht="13.8">
      <c r="A32" s="142">
        <v>2015</v>
      </c>
      <c r="B32" s="162">
        <v>2</v>
      </c>
      <c r="C32" s="162">
        <v>2</v>
      </c>
      <c r="D32" s="162">
        <v>3</v>
      </c>
      <c r="E32" s="162"/>
      <c r="F32" s="162"/>
      <c r="G32" s="162">
        <v>1</v>
      </c>
      <c r="H32" s="162">
        <v>1</v>
      </c>
      <c r="I32" s="162"/>
      <c r="J32" s="162"/>
      <c r="K32" s="162"/>
      <c r="L32" s="162">
        <v>2</v>
      </c>
      <c r="M32" s="162"/>
      <c r="N32" s="162">
        <f>SUM(B32:M32)</f>
        <v>11</v>
      </c>
    </row>
    <row r="33" spans="1:14" ht="13.8">
      <c r="A33" s="142">
        <v>2016</v>
      </c>
      <c r="B33" s="162">
        <v>3</v>
      </c>
      <c r="C33" s="162">
        <v>6</v>
      </c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>
        <f>SUM(B33:M33)</f>
        <v>9</v>
      </c>
    </row>
    <row r="34" spans="1:14" ht="13.8">
      <c r="A34" s="142">
        <v>2017</v>
      </c>
      <c r="B34" s="162"/>
      <c r="C34" s="162">
        <v>1</v>
      </c>
      <c r="D34" s="162">
        <v>4</v>
      </c>
      <c r="E34" s="162">
        <v>1</v>
      </c>
      <c r="F34" s="162"/>
      <c r="G34" s="162"/>
      <c r="H34" s="162"/>
      <c r="I34" s="162"/>
      <c r="J34" s="162"/>
      <c r="K34" s="162"/>
      <c r="L34" s="162">
        <v>2</v>
      </c>
      <c r="M34" s="162"/>
      <c r="N34" s="162">
        <f>SUM(B34:M34)</f>
        <v>8</v>
      </c>
    </row>
    <row r="35" spans="1:14" ht="13.8">
      <c r="A35" s="142">
        <v>2018</v>
      </c>
      <c r="B35" s="162"/>
      <c r="C35" s="162"/>
      <c r="D35" s="162">
        <v>3</v>
      </c>
      <c r="E35" s="162"/>
      <c r="F35" s="162"/>
      <c r="G35" s="162"/>
      <c r="H35" s="162"/>
      <c r="I35" s="162"/>
      <c r="J35" s="162"/>
      <c r="K35" s="162">
        <v>1</v>
      </c>
      <c r="L35" s="162">
        <v>1</v>
      </c>
      <c r="M35" s="162">
        <v>1</v>
      </c>
      <c r="N35" s="162">
        <f>SUM(B35:M35)</f>
        <v>6</v>
      </c>
    </row>
  </sheetData>
  <mergeCells count="9">
    <mergeCell ref="A14:N14"/>
    <mergeCell ref="A15:N15"/>
    <mergeCell ref="A27:N27"/>
    <mergeCell ref="A28:N28"/>
    <mergeCell ref="A1:N1"/>
    <mergeCell ref="A2:N2"/>
    <mergeCell ref="B4:B5"/>
    <mergeCell ref="C4:C5"/>
    <mergeCell ref="D4:D5"/>
  </mergeCells>
  <pageMargins left="1.1023622047244095" right="0.70866141732283472" top="0.74803149606299213" bottom="0.74803149606299213" header="0.31496062992125984" footer="0.31496062992125984"/>
  <pageSetup orientation="portrait" r:id="rId1"/>
  <headerFooter>
    <oddFooter>&amp;A</oddFooter>
  </headerFooter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workbookViewId="0"/>
  </sheetViews>
  <sheetFormatPr defaultColWidth="9.109375" defaultRowHeight="13.2"/>
  <cols>
    <col min="1" max="2" width="5.88671875" style="34" customWidth="1"/>
    <col min="3" max="3" width="5.5546875" style="34" customWidth="1"/>
    <col min="4" max="4" width="6.44140625" style="34" customWidth="1"/>
    <col min="5" max="5" width="6.88671875" style="34" customWidth="1"/>
    <col min="6" max="9" width="6.109375" style="34" customWidth="1"/>
    <col min="10" max="10" width="6.5546875" style="34" customWidth="1"/>
    <col min="11" max="11" width="7" style="34" customWidth="1"/>
    <col min="12" max="12" width="6" style="34" customWidth="1"/>
    <col min="13" max="13" width="7.109375" style="34" customWidth="1"/>
    <col min="14" max="14" width="7.5546875" style="34" customWidth="1"/>
    <col min="15" max="16384" width="9.109375" style="34"/>
  </cols>
  <sheetData>
    <row r="2" spans="2:17" s="22" customFormat="1" ht="15">
      <c r="C2" s="756" t="s">
        <v>867</v>
      </c>
      <c r="D2" s="756"/>
      <c r="E2" s="756"/>
      <c r="F2" s="756"/>
      <c r="G2" s="756"/>
      <c r="H2" s="756"/>
      <c r="I2" s="756"/>
      <c r="J2" s="756"/>
      <c r="K2" s="756"/>
      <c r="L2" s="756"/>
      <c r="M2" s="756"/>
    </row>
    <row r="3" spans="2:17" s="22" customFormat="1" ht="15">
      <c r="C3" s="756" t="s">
        <v>868</v>
      </c>
      <c r="D3" s="756"/>
      <c r="E3" s="756"/>
      <c r="F3" s="756"/>
      <c r="G3" s="756"/>
      <c r="H3" s="756"/>
      <c r="I3" s="756"/>
      <c r="J3" s="756"/>
      <c r="K3" s="756"/>
      <c r="L3" s="756"/>
      <c r="M3" s="756"/>
    </row>
    <row r="5" spans="2:17" ht="29.25" customHeight="1">
      <c r="B5" s="10"/>
      <c r="C5" s="558" t="s">
        <v>562</v>
      </c>
      <c r="D5" s="558" t="s">
        <v>684</v>
      </c>
      <c r="E5" s="560" t="s">
        <v>268</v>
      </c>
      <c r="F5" s="200" t="s">
        <v>35</v>
      </c>
      <c r="G5" s="201"/>
      <c r="H5" s="201"/>
      <c r="I5" s="201"/>
      <c r="J5" s="200" t="s">
        <v>136</v>
      </c>
      <c r="K5" s="201"/>
      <c r="L5" s="201"/>
      <c r="M5" s="201"/>
    </row>
    <row r="6" spans="2:17" ht="105" customHeight="1">
      <c r="C6" s="559"/>
      <c r="D6" s="559"/>
      <c r="E6" s="561"/>
      <c r="F6" s="203" t="s">
        <v>138</v>
      </c>
      <c r="G6" s="204" t="s">
        <v>541</v>
      </c>
      <c r="H6" s="203" t="s">
        <v>139</v>
      </c>
      <c r="I6" s="204" t="s">
        <v>541</v>
      </c>
      <c r="J6" s="203" t="s">
        <v>685</v>
      </c>
      <c r="K6" s="205" t="s">
        <v>268</v>
      </c>
      <c r="L6" s="203" t="s">
        <v>686</v>
      </c>
      <c r="M6" s="205" t="s">
        <v>268</v>
      </c>
    </row>
    <row r="7" spans="2:17" s="10" customFormat="1" ht="13.8">
      <c r="C7" s="142">
        <v>2014</v>
      </c>
      <c r="D7" s="137">
        <v>8</v>
      </c>
      <c r="E7" s="134">
        <v>0.6</v>
      </c>
      <c r="F7" s="137">
        <v>2</v>
      </c>
      <c r="G7" s="137">
        <v>25</v>
      </c>
      <c r="H7" s="137">
        <v>6</v>
      </c>
      <c r="I7" s="137">
        <v>75</v>
      </c>
      <c r="J7" s="137">
        <v>7</v>
      </c>
      <c r="K7" s="143">
        <v>0.8</v>
      </c>
      <c r="L7" s="137">
        <v>1</v>
      </c>
      <c r="M7" s="143">
        <v>0.2</v>
      </c>
      <c r="P7" s="8"/>
      <c r="Q7" s="9"/>
    </row>
    <row r="8" spans="2:17" s="10" customFormat="1" ht="13.8">
      <c r="C8" s="142">
        <v>2015</v>
      </c>
      <c r="D8" s="137">
        <v>6</v>
      </c>
      <c r="E8" s="134">
        <v>0.5</v>
      </c>
      <c r="F8" s="137">
        <v>4</v>
      </c>
      <c r="G8" s="137">
        <v>67</v>
      </c>
      <c r="H8" s="137">
        <v>2</v>
      </c>
      <c r="I8" s="137">
        <v>33</v>
      </c>
      <c r="J8" s="137">
        <v>1</v>
      </c>
      <c r="K8" s="143">
        <v>0.1</v>
      </c>
      <c r="L8" s="137">
        <v>5</v>
      </c>
      <c r="M8" s="143">
        <v>1.2</v>
      </c>
      <c r="P8" s="8"/>
      <c r="Q8" s="9"/>
    </row>
    <row r="9" spans="2:17" s="10" customFormat="1" ht="13.8">
      <c r="C9" s="142">
        <v>2016</v>
      </c>
      <c r="D9" s="137">
        <v>8</v>
      </c>
      <c r="E9" s="144">
        <v>0.6</v>
      </c>
      <c r="F9" s="137">
        <v>4</v>
      </c>
      <c r="G9" s="137">
        <v>50</v>
      </c>
      <c r="H9" s="137">
        <v>4</v>
      </c>
      <c r="I9" s="137">
        <v>50</v>
      </c>
      <c r="J9" s="137">
        <v>5</v>
      </c>
      <c r="K9" s="143">
        <v>0.6</v>
      </c>
      <c r="L9" s="137">
        <v>3</v>
      </c>
      <c r="M9" s="143">
        <v>0.7</v>
      </c>
      <c r="P9" s="8"/>
      <c r="Q9" s="9"/>
    </row>
    <row r="10" spans="2:17" s="10" customFormat="1" ht="13.8">
      <c r="C10" s="142">
        <v>2017</v>
      </c>
      <c r="D10" s="137">
        <v>4</v>
      </c>
      <c r="E10" s="134">
        <v>0.3</v>
      </c>
      <c r="F10" s="137">
        <v>2</v>
      </c>
      <c r="G10" s="137">
        <v>50</v>
      </c>
      <c r="H10" s="137">
        <v>2</v>
      </c>
      <c r="I10" s="137">
        <v>50</v>
      </c>
      <c r="J10" s="137">
        <v>3</v>
      </c>
      <c r="K10" s="143">
        <v>0.3</v>
      </c>
      <c r="L10" s="137">
        <v>1</v>
      </c>
      <c r="M10" s="143">
        <v>0.2</v>
      </c>
      <c r="P10" s="8"/>
      <c r="Q10" s="9"/>
    </row>
    <row r="11" spans="2:17" s="10" customFormat="1" ht="13.8">
      <c r="C11" s="142">
        <v>2018</v>
      </c>
      <c r="D11" s="137">
        <v>4</v>
      </c>
      <c r="E11" s="134">
        <v>0.3</v>
      </c>
      <c r="F11" s="137">
        <v>3</v>
      </c>
      <c r="G11" s="137">
        <v>75</v>
      </c>
      <c r="H11" s="137">
        <v>1</v>
      </c>
      <c r="I11" s="137">
        <v>25</v>
      </c>
      <c r="J11" s="137">
        <v>3</v>
      </c>
      <c r="K11" s="143">
        <v>0.3</v>
      </c>
      <c r="L11" s="137">
        <v>1</v>
      </c>
      <c r="M11" s="143">
        <v>0.2</v>
      </c>
      <c r="P11" s="8"/>
      <c r="Q11" s="9"/>
    </row>
    <row r="12" spans="2:17" s="10" customFormat="1">
      <c r="C12" s="34"/>
      <c r="D12" s="34"/>
      <c r="E12" s="34"/>
      <c r="F12" s="34"/>
      <c r="G12" s="34"/>
      <c r="H12" s="34"/>
      <c r="I12" s="34"/>
      <c r="J12" s="34"/>
      <c r="K12" s="34"/>
      <c r="N12" s="8"/>
      <c r="O12" s="9"/>
    </row>
    <row r="13" spans="2:17" s="10" customFormat="1">
      <c r="C13" s="34"/>
      <c r="D13" s="34"/>
      <c r="E13" s="34"/>
      <c r="F13" s="34"/>
      <c r="G13" s="34"/>
      <c r="H13" s="34"/>
      <c r="I13" s="34"/>
      <c r="J13" s="34"/>
      <c r="K13" s="34"/>
      <c r="N13" s="8"/>
      <c r="O13" s="9"/>
    </row>
    <row r="14" spans="2:17" s="10" customFormat="1">
      <c r="C14" s="34"/>
      <c r="D14" s="34"/>
      <c r="E14" s="34"/>
      <c r="F14" s="34"/>
      <c r="G14" s="34"/>
      <c r="H14" s="34"/>
      <c r="I14" s="34"/>
      <c r="J14" s="34"/>
      <c r="K14" s="34"/>
      <c r="N14" s="8"/>
      <c r="O14" s="9"/>
    </row>
    <row r="15" spans="2:17" s="10" customFormat="1">
      <c r="C15" s="34"/>
      <c r="D15" s="34"/>
      <c r="E15" s="34"/>
      <c r="F15" s="34"/>
      <c r="G15" s="34"/>
      <c r="H15" s="34"/>
      <c r="I15" s="34"/>
      <c r="J15" s="34"/>
      <c r="K15" s="34"/>
      <c r="N15" s="8"/>
      <c r="O15" s="9"/>
    </row>
    <row r="16" spans="2:17" s="22" customFormat="1" ht="15.75" customHeight="1">
      <c r="C16" s="756" t="s">
        <v>662</v>
      </c>
      <c r="D16" s="756"/>
      <c r="E16" s="756"/>
      <c r="F16" s="756"/>
      <c r="G16" s="756"/>
      <c r="H16" s="756"/>
      <c r="I16" s="756"/>
      <c r="J16" s="756"/>
      <c r="K16" s="756"/>
      <c r="L16" s="756"/>
      <c r="M16" s="756"/>
    </row>
    <row r="17" spans="1:14" s="22" customFormat="1" ht="15">
      <c r="C17" s="756" t="s">
        <v>663</v>
      </c>
      <c r="D17" s="756"/>
      <c r="E17" s="756"/>
      <c r="F17" s="756"/>
      <c r="G17" s="756"/>
      <c r="H17" s="756"/>
      <c r="I17" s="756"/>
      <c r="J17" s="756"/>
      <c r="K17" s="756"/>
      <c r="L17" s="756"/>
      <c r="M17" s="756"/>
    </row>
    <row r="18" spans="1:14" s="10" customFormat="1">
      <c r="C18" s="34"/>
      <c r="D18" s="34"/>
      <c r="E18" s="34"/>
      <c r="F18" s="34"/>
      <c r="G18" s="34"/>
      <c r="H18" s="34"/>
      <c r="I18" s="34"/>
      <c r="J18" s="34"/>
      <c r="K18" s="34"/>
    </row>
    <row r="19" spans="1:14" s="10" customFormat="1">
      <c r="C19" s="208" t="s">
        <v>269</v>
      </c>
      <c r="D19" s="209" t="s">
        <v>270</v>
      </c>
      <c r="E19" s="210"/>
      <c r="F19" s="210"/>
      <c r="G19" s="210"/>
      <c r="H19" s="210"/>
      <c r="I19" s="210"/>
      <c r="J19" s="210"/>
      <c r="K19" s="210"/>
      <c r="L19" s="210"/>
      <c r="M19" s="210"/>
    </row>
    <row r="20" spans="1:14" s="10" customFormat="1">
      <c r="C20" s="212" t="s">
        <v>271</v>
      </c>
      <c r="D20" s="213" t="s">
        <v>546</v>
      </c>
      <c r="E20" s="213" t="s">
        <v>272</v>
      </c>
      <c r="F20" s="213" t="s">
        <v>273</v>
      </c>
      <c r="G20" s="213" t="s">
        <v>274</v>
      </c>
      <c r="H20" s="213" t="s">
        <v>275</v>
      </c>
      <c r="I20" s="213" t="s">
        <v>276</v>
      </c>
      <c r="J20" s="213" t="s">
        <v>277</v>
      </c>
      <c r="K20" s="213" t="s">
        <v>327</v>
      </c>
      <c r="L20" s="155" t="s">
        <v>328</v>
      </c>
      <c r="M20" s="214" t="s">
        <v>1770</v>
      </c>
    </row>
    <row r="21" spans="1:14" s="10" customFormat="1" ht="13.8">
      <c r="C21" s="142">
        <v>2014</v>
      </c>
      <c r="D21" s="134"/>
      <c r="E21" s="134"/>
      <c r="F21" s="134"/>
      <c r="G21" s="134"/>
      <c r="H21" s="134">
        <v>1</v>
      </c>
      <c r="I21" s="134">
        <v>1</v>
      </c>
      <c r="J21" s="134">
        <v>5</v>
      </c>
      <c r="K21" s="134"/>
      <c r="L21" s="134"/>
      <c r="M21" s="134">
        <v>1</v>
      </c>
    </row>
    <row r="22" spans="1:14" s="10" customFormat="1" ht="13.8">
      <c r="C22" s="142">
        <v>2015</v>
      </c>
      <c r="D22" s="146"/>
      <c r="E22" s="146"/>
      <c r="F22" s="146"/>
      <c r="G22" s="146"/>
      <c r="H22" s="146">
        <v>1</v>
      </c>
      <c r="I22" s="146">
        <v>1</v>
      </c>
      <c r="J22" s="146">
        <v>1</v>
      </c>
      <c r="K22" s="146"/>
      <c r="L22" s="146">
        <v>1</v>
      </c>
      <c r="M22" s="146">
        <v>2</v>
      </c>
    </row>
    <row r="23" spans="1:14" s="10" customFormat="1" ht="13.8">
      <c r="C23" s="142">
        <v>2016</v>
      </c>
      <c r="D23" s="134"/>
      <c r="E23" s="134"/>
      <c r="F23" s="134"/>
      <c r="G23" s="134"/>
      <c r="H23" s="134"/>
      <c r="I23" s="134"/>
      <c r="J23" s="134">
        <v>2</v>
      </c>
      <c r="K23" s="134">
        <v>5</v>
      </c>
      <c r="L23" s="134">
        <v>1</v>
      </c>
      <c r="M23" s="134"/>
    </row>
    <row r="24" spans="1:14" s="10" customFormat="1" ht="13.8">
      <c r="C24" s="142">
        <v>2017</v>
      </c>
      <c r="D24" s="134"/>
      <c r="E24" s="134"/>
      <c r="F24" s="134"/>
      <c r="G24" s="134"/>
      <c r="H24" s="134"/>
      <c r="I24" s="134"/>
      <c r="J24" s="134">
        <v>3</v>
      </c>
      <c r="K24" s="134"/>
      <c r="L24" s="134">
        <v>1</v>
      </c>
      <c r="M24" s="134"/>
    </row>
    <row r="25" spans="1:14" s="10" customFormat="1" ht="13.8">
      <c r="C25" s="142">
        <v>2018</v>
      </c>
      <c r="D25" s="134"/>
      <c r="E25" s="134"/>
      <c r="F25" s="134"/>
      <c r="G25" s="134"/>
      <c r="H25" s="134"/>
      <c r="I25" s="134"/>
      <c r="J25" s="134">
        <v>2</v>
      </c>
      <c r="K25" s="134">
        <v>1</v>
      </c>
      <c r="L25" s="134"/>
      <c r="M25" s="134">
        <v>1</v>
      </c>
    </row>
    <row r="26" spans="1:14" s="10" customFormat="1" ht="11.4"/>
    <row r="27" spans="1:14" s="10" customFormat="1" ht="11.4"/>
    <row r="28" spans="1:14" s="10" customFormat="1" ht="11.4"/>
    <row r="29" spans="1:14" s="10" customFormat="1" ht="11.4"/>
    <row r="30" spans="1:14" s="22" customFormat="1" ht="15">
      <c r="A30" s="756" t="s">
        <v>664</v>
      </c>
      <c r="B30" s="756"/>
      <c r="C30" s="756"/>
      <c r="D30" s="756"/>
      <c r="E30" s="756"/>
      <c r="F30" s="756"/>
      <c r="G30" s="756"/>
      <c r="H30" s="756"/>
      <c r="I30" s="756"/>
      <c r="J30" s="756"/>
      <c r="K30" s="756"/>
      <c r="L30" s="756"/>
      <c r="M30" s="756"/>
      <c r="N30" s="756"/>
    </row>
    <row r="31" spans="1:14" s="22" customFormat="1" ht="15">
      <c r="A31" s="756" t="s">
        <v>360</v>
      </c>
      <c r="B31" s="756"/>
      <c r="C31" s="756"/>
      <c r="D31" s="756"/>
      <c r="E31" s="756"/>
      <c r="F31" s="756"/>
      <c r="G31" s="756"/>
      <c r="H31" s="756"/>
      <c r="I31" s="756"/>
      <c r="J31" s="756"/>
      <c r="K31" s="756"/>
      <c r="L31" s="756"/>
      <c r="M31" s="756"/>
      <c r="N31" s="756"/>
    </row>
    <row r="32" spans="1:14" s="10" customFormat="1" ht="11.4"/>
    <row r="33" spans="1:14" s="10" customFormat="1" ht="22.8">
      <c r="A33" s="321" t="s">
        <v>527</v>
      </c>
      <c r="B33" s="221" t="s">
        <v>542</v>
      </c>
      <c r="C33" s="221" t="s">
        <v>543</v>
      </c>
      <c r="D33" s="221" t="s">
        <v>544</v>
      </c>
      <c r="E33" s="221" t="s">
        <v>545</v>
      </c>
      <c r="F33" s="221" t="s">
        <v>329</v>
      </c>
      <c r="G33" s="221" t="s">
        <v>330</v>
      </c>
      <c r="H33" s="221" t="s">
        <v>331</v>
      </c>
      <c r="I33" s="221" t="s">
        <v>332</v>
      </c>
      <c r="J33" s="221" t="s">
        <v>333</v>
      </c>
      <c r="K33" s="221" t="s">
        <v>334</v>
      </c>
      <c r="L33" s="221" t="s">
        <v>99</v>
      </c>
      <c r="M33" s="310" t="s">
        <v>100</v>
      </c>
      <c r="N33" s="321" t="s">
        <v>101</v>
      </c>
    </row>
    <row r="34" spans="1:14" s="10" customFormat="1" ht="13.8">
      <c r="A34" s="90">
        <v>2014</v>
      </c>
      <c r="B34" s="52">
        <v>2</v>
      </c>
      <c r="C34" s="52"/>
      <c r="D34" s="52">
        <v>1</v>
      </c>
      <c r="E34" s="52"/>
      <c r="F34" s="52"/>
      <c r="G34" s="52">
        <v>1</v>
      </c>
      <c r="H34" s="52">
        <v>1</v>
      </c>
      <c r="I34" s="52">
        <v>2</v>
      </c>
      <c r="J34" s="52"/>
      <c r="K34" s="52">
        <v>1</v>
      </c>
      <c r="L34" s="52"/>
      <c r="M34" s="52">
        <v>1</v>
      </c>
      <c r="N34" s="355">
        <f>SUM(B34:M34)</f>
        <v>9</v>
      </c>
    </row>
    <row r="35" spans="1:14" s="10" customFormat="1" ht="13.8">
      <c r="A35" s="138">
        <v>2015</v>
      </c>
      <c r="B35" s="190"/>
      <c r="C35" s="190"/>
      <c r="D35" s="190">
        <v>1</v>
      </c>
      <c r="E35" s="190"/>
      <c r="F35" s="190"/>
      <c r="G35" s="190"/>
      <c r="H35" s="190"/>
      <c r="I35" s="190"/>
      <c r="J35" s="190">
        <v>1</v>
      </c>
      <c r="K35" s="190">
        <v>3</v>
      </c>
      <c r="L35" s="190"/>
      <c r="M35" s="190"/>
      <c r="N35" s="190">
        <f>SUM(B35:M35)</f>
        <v>5</v>
      </c>
    </row>
    <row r="36" spans="1:14" s="10" customFormat="1" ht="13.8">
      <c r="A36" s="138">
        <v>2016</v>
      </c>
      <c r="B36" s="190"/>
      <c r="C36" s="190">
        <v>1</v>
      </c>
      <c r="D36" s="190">
        <v>1</v>
      </c>
      <c r="E36" s="190"/>
      <c r="F36" s="190"/>
      <c r="G36" s="190">
        <v>1</v>
      </c>
      <c r="H36" s="190"/>
      <c r="I36" s="190">
        <v>2</v>
      </c>
      <c r="J36" s="190">
        <v>1</v>
      </c>
      <c r="K36" s="190"/>
      <c r="L36" s="190">
        <v>1</v>
      </c>
      <c r="M36" s="190">
        <v>2</v>
      </c>
      <c r="N36" s="190">
        <f>SUM(B36:M36)</f>
        <v>9</v>
      </c>
    </row>
    <row r="37" spans="1:14" s="10" customFormat="1" ht="13.8">
      <c r="A37" s="138">
        <v>2017</v>
      </c>
      <c r="B37" s="190"/>
      <c r="C37" s="190"/>
      <c r="D37" s="190"/>
      <c r="E37" s="190">
        <v>1</v>
      </c>
      <c r="F37" s="190"/>
      <c r="G37" s="190">
        <v>1</v>
      </c>
      <c r="H37" s="190"/>
      <c r="I37" s="190">
        <v>1</v>
      </c>
      <c r="J37" s="190"/>
      <c r="K37" s="190"/>
      <c r="L37" s="190"/>
      <c r="M37" s="190"/>
      <c r="N37" s="190">
        <f>SUM(B37:M37)</f>
        <v>3</v>
      </c>
    </row>
    <row r="38" spans="1:14" s="10" customFormat="1" ht="13.8">
      <c r="A38" s="142">
        <v>2018</v>
      </c>
      <c r="B38" s="162"/>
      <c r="C38" s="162"/>
      <c r="D38" s="162">
        <v>1</v>
      </c>
      <c r="E38" s="162"/>
      <c r="F38" s="162">
        <v>1</v>
      </c>
      <c r="G38" s="162"/>
      <c r="H38" s="162">
        <v>1</v>
      </c>
      <c r="I38" s="162"/>
      <c r="J38" s="162">
        <v>1</v>
      </c>
      <c r="K38" s="162"/>
      <c r="L38" s="162"/>
      <c r="M38" s="162"/>
      <c r="N38" s="162">
        <f>SUM(B38:M38)</f>
        <v>4</v>
      </c>
    </row>
  </sheetData>
  <mergeCells count="9">
    <mergeCell ref="A30:N30"/>
    <mergeCell ref="A31:N31"/>
    <mergeCell ref="C2:M2"/>
    <mergeCell ref="C3:M3"/>
    <mergeCell ref="C17:M17"/>
    <mergeCell ref="C5:C6"/>
    <mergeCell ref="D5:D6"/>
    <mergeCell ref="C16:M16"/>
    <mergeCell ref="E5:E6"/>
  </mergeCells>
  <phoneticPr fontId="0" type="noConversion"/>
  <pageMargins left="0.97" right="0.27" top="0.49" bottom="0.5" header="0.35" footer="0.28000000000000003"/>
  <pageSetup paperSize="9" orientation="portrait" r:id="rId1"/>
  <headerFooter alignWithMargins="0">
    <oddFooter>&amp;A</oddFooter>
  </headerFooter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/>
  </sheetViews>
  <sheetFormatPr defaultColWidth="9.109375" defaultRowHeight="13.2"/>
  <cols>
    <col min="1" max="1" width="15.5546875" style="34" customWidth="1"/>
    <col min="2" max="2" width="9.44140625" style="34" customWidth="1"/>
    <col min="3" max="3" width="6" style="34" customWidth="1"/>
    <col min="4" max="4" width="5.6640625" style="34" customWidth="1"/>
    <col min="5" max="5" width="6" style="34" customWidth="1"/>
    <col min="6" max="6" width="5.6640625" style="34" customWidth="1"/>
    <col min="7" max="7" width="6" style="34" customWidth="1"/>
    <col min="8" max="8" width="5.6640625" style="34" customWidth="1"/>
    <col min="9" max="9" width="6" style="34" customWidth="1"/>
    <col min="10" max="10" width="5.6640625" style="34" customWidth="1"/>
    <col min="11" max="11" width="6" style="34" customWidth="1"/>
    <col min="12" max="12" width="5.6640625" style="34" customWidth="1"/>
    <col min="13" max="16384" width="9.109375" style="34"/>
  </cols>
  <sheetData>
    <row r="2" spans="1:12" s="26" customFormat="1" ht="15">
      <c r="A2" s="584" t="s">
        <v>361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3" spans="1:12" s="26" customFormat="1" ht="15">
      <c r="A3" s="584" t="s">
        <v>362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</row>
    <row r="5" spans="1:12" ht="15.75" customHeight="1">
      <c r="A5" s="575" t="s">
        <v>102</v>
      </c>
      <c r="B5" s="604"/>
      <c r="C5" s="588">
        <v>2014</v>
      </c>
      <c r="D5" s="596"/>
      <c r="E5" s="588">
        <v>2015</v>
      </c>
      <c r="F5" s="596"/>
      <c r="G5" s="588">
        <v>2016</v>
      </c>
      <c r="H5" s="596"/>
      <c r="I5" s="588">
        <v>2017</v>
      </c>
      <c r="J5" s="596"/>
      <c r="K5" s="588">
        <v>2018</v>
      </c>
      <c r="L5" s="596"/>
    </row>
    <row r="6" spans="1:12" s="237" customFormat="1" ht="40.5" customHeight="1">
      <c r="A6" s="620"/>
      <c r="B6" s="620"/>
      <c r="C6" s="237" t="s">
        <v>103</v>
      </c>
      <c r="D6" s="311" t="s">
        <v>541</v>
      </c>
      <c r="E6" s="237" t="s">
        <v>103</v>
      </c>
      <c r="F6" s="311" t="s">
        <v>541</v>
      </c>
      <c r="G6" s="62" t="s">
        <v>103</v>
      </c>
      <c r="H6" s="311" t="s">
        <v>541</v>
      </c>
      <c r="I6" s="237" t="s">
        <v>103</v>
      </c>
      <c r="J6" s="311" t="s">
        <v>541</v>
      </c>
      <c r="K6" s="237" t="s">
        <v>103</v>
      </c>
      <c r="L6" s="311" t="s">
        <v>541</v>
      </c>
    </row>
    <row r="7" spans="1:12" s="157" customFormat="1" ht="52.5" customHeight="1">
      <c r="A7" s="754" t="s">
        <v>104</v>
      </c>
      <c r="B7" s="754"/>
      <c r="C7" s="314"/>
      <c r="D7" s="315"/>
      <c r="E7" s="188"/>
      <c r="F7" s="189"/>
      <c r="G7" s="188"/>
      <c r="H7" s="189"/>
      <c r="I7" s="190"/>
      <c r="J7" s="189"/>
      <c r="K7" s="314"/>
      <c r="L7" s="315"/>
    </row>
    <row r="8" spans="1:12" s="157" customFormat="1" ht="12.75" customHeight="1">
      <c r="A8" s="754" t="s">
        <v>1475</v>
      </c>
      <c r="B8" s="754"/>
      <c r="C8" s="314"/>
      <c r="D8" s="315"/>
      <c r="E8" s="188"/>
      <c r="F8" s="189"/>
      <c r="G8" s="354"/>
      <c r="H8" s="313"/>
      <c r="I8" s="190"/>
      <c r="J8" s="189"/>
      <c r="K8" s="314"/>
      <c r="L8" s="315"/>
    </row>
    <row r="9" spans="1:12" s="60" customFormat="1" ht="26.25" customHeight="1">
      <c r="A9" s="754" t="s">
        <v>106</v>
      </c>
      <c r="B9" s="754"/>
      <c r="C9" s="314"/>
      <c r="D9" s="315"/>
      <c r="E9" s="316">
        <v>1</v>
      </c>
      <c r="F9" s="317">
        <v>16.7</v>
      </c>
      <c r="G9" s="188"/>
      <c r="H9" s="189"/>
      <c r="I9" s="190"/>
      <c r="J9" s="189"/>
      <c r="K9" s="314"/>
      <c r="L9" s="315"/>
    </row>
    <row r="10" spans="1:12" s="60" customFormat="1" ht="12.75" customHeight="1">
      <c r="A10" s="754" t="s">
        <v>107</v>
      </c>
      <c r="B10" s="754"/>
      <c r="C10" s="319">
        <v>1</v>
      </c>
      <c r="D10" s="320">
        <v>12.5</v>
      </c>
      <c r="E10" s="316"/>
      <c r="F10" s="317"/>
      <c r="G10" s="316"/>
      <c r="H10" s="317"/>
      <c r="I10" s="318"/>
      <c r="J10" s="317"/>
      <c r="K10" s="319"/>
      <c r="L10" s="320"/>
    </row>
    <row r="11" spans="1:12" s="60" customFormat="1">
      <c r="A11" s="583" t="s">
        <v>416</v>
      </c>
      <c r="B11" s="583"/>
      <c r="C11" s="319"/>
      <c r="D11" s="320"/>
      <c r="E11" s="316"/>
      <c r="F11" s="317"/>
      <c r="G11" s="316"/>
      <c r="H11" s="317"/>
      <c r="I11" s="318"/>
      <c r="J11" s="317"/>
      <c r="K11" s="319"/>
      <c r="L11" s="320"/>
    </row>
    <row r="12" spans="1:12" s="60" customFormat="1" ht="24" customHeight="1">
      <c r="A12" s="754" t="s">
        <v>108</v>
      </c>
      <c r="B12" s="754"/>
      <c r="C12" s="319">
        <v>4</v>
      </c>
      <c r="D12" s="320">
        <v>50</v>
      </c>
      <c r="E12" s="316">
        <v>2</v>
      </c>
      <c r="F12" s="317">
        <v>33.299999999999997</v>
      </c>
      <c r="G12" s="316">
        <v>7</v>
      </c>
      <c r="H12" s="317">
        <v>87.5</v>
      </c>
      <c r="I12" s="318">
        <v>1</v>
      </c>
      <c r="J12" s="317">
        <v>25</v>
      </c>
      <c r="K12" s="319">
        <v>2</v>
      </c>
      <c r="L12" s="320">
        <v>50</v>
      </c>
    </row>
    <row r="13" spans="1:12" s="60" customFormat="1" ht="24" customHeight="1">
      <c r="A13" s="754" t="s">
        <v>109</v>
      </c>
      <c r="B13" s="754"/>
      <c r="C13" s="319">
        <v>3</v>
      </c>
      <c r="D13" s="320">
        <v>37.5</v>
      </c>
      <c r="E13" s="316">
        <v>3</v>
      </c>
      <c r="F13" s="317">
        <v>50</v>
      </c>
      <c r="G13" s="316">
        <v>1</v>
      </c>
      <c r="H13" s="317">
        <v>12.5</v>
      </c>
      <c r="I13" s="318">
        <v>3</v>
      </c>
      <c r="J13" s="317">
        <v>75</v>
      </c>
      <c r="K13" s="319">
        <v>2</v>
      </c>
      <c r="L13" s="320">
        <v>50</v>
      </c>
    </row>
    <row r="14" spans="1:12" s="60" customFormat="1" ht="24" customHeight="1">
      <c r="A14" s="754" t="s">
        <v>110</v>
      </c>
      <c r="B14" s="754"/>
      <c r="C14" s="318">
        <v>1</v>
      </c>
      <c r="D14" s="320"/>
      <c r="E14" s="316">
        <v>1</v>
      </c>
      <c r="F14" s="317"/>
      <c r="G14" s="316"/>
      <c r="H14" s="317"/>
      <c r="I14" s="318"/>
      <c r="J14" s="317"/>
      <c r="K14" s="318">
        <v>1</v>
      </c>
      <c r="L14" s="320"/>
    </row>
    <row r="15" spans="1:12" s="60" customFormat="1" ht="24" customHeight="1">
      <c r="A15" s="754" t="s">
        <v>111</v>
      </c>
      <c r="B15" s="754"/>
      <c r="C15" s="318">
        <v>1</v>
      </c>
      <c r="D15" s="320"/>
      <c r="E15" s="316">
        <v>2</v>
      </c>
      <c r="F15" s="317"/>
      <c r="G15" s="316"/>
      <c r="H15" s="317"/>
      <c r="I15" s="318">
        <v>1</v>
      </c>
      <c r="J15" s="317"/>
      <c r="K15" s="318">
        <v>1</v>
      </c>
      <c r="L15" s="320"/>
    </row>
    <row r="16" spans="1:12" s="60" customFormat="1" ht="24" customHeight="1">
      <c r="A16" s="583" t="s">
        <v>1473</v>
      </c>
      <c r="B16" s="583"/>
      <c r="C16" s="318"/>
      <c r="D16" s="320"/>
      <c r="E16" s="316"/>
      <c r="F16" s="317"/>
      <c r="G16" s="316">
        <v>1</v>
      </c>
      <c r="H16" s="317"/>
      <c r="I16" s="318">
        <v>1</v>
      </c>
      <c r="J16" s="317"/>
      <c r="K16" s="318"/>
      <c r="L16" s="320"/>
    </row>
    <row r="17" spans="1:12" s="60" customFormat="1">
      <c r="A17" s="754" t="s">
        <v>1485</v>
      </c>
      <c r="B17" s="754"/>
      <c r="C17" s="318"/>
      <c r="D17" s="320"/>
      <c r="E17" s="316"/>
      <c r="F17" s="317"/>
      <c r="G17" s="316"/>
      <c r="H17" s="317"/>
      <c r="I17" s="318"/>
      <c r="J17" s="317"/>
      <c r="K17" s="318"/>
      <c r="L17" s="320"/>
    </row>
    <row r="18" spans="1:12" s="60" customFormat="1">
      <c r="A18" s="565" t="s">
        <v>618</v>
      </c>
      <c r="B18" s="565"/>
      <c r="C18" s="165"/>
      <c r="D18" s="322"/>
      <c r="E18" s="165"/>
      <c r="F18" s="166"/>
      <c r="G18" s="165"/>
      <c r="H18" s="166"/>
      <c r="I18" s="165"/>
      <c r="J18" s="166"/>
      <c r="K18" s="165"/>
      <c r="L18" s="322"/>
    </row>
    <row r="19" spans="1:12" ht="13.5" customHeight="1"/>
    <row r="20" spans="1:12" s="26" customFormat="1" ht="15">
      <c r="A20" s="584" t="s">
        <v>363</v>
      </c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</row>
    <row r="21" spans="1:12" s="26" customFormat="1" ht="15">
      <c r="A21" s="584" t="s">
        <v>364</v>
      </c>
      <c r="B21" s="584"/>
      <c r="C21" s="584"/>
      <c r="D21" s="584"/>
      <c r="E21" s="584"/>
      <c r="F21" s="584"/>
      <c r="G21" s="584"/>
      <c r="H21" s="584"/>
      <c r="I21" s="584"/>
      <c r="J21" s="584"/>
      <c r="K21" s="584"/>
      <c r="L21" s="584"/>
    </row>
    <row r="23" spans="1:12">
      <c r="A23" s="572" t="s">
        <v>112</v>
      </c>
      <c r="B23" s="572"/>
      <c r="C23" s="742">
        <v>2014</v>
      </c>
      <c r="D23" s="742"/>
      <c r="E23" s="742">
        <v>2015</v>
      </c>
      <c r="F23" s="742"/>
      <c r="G23" s="742">
        <v>2016</v>
      </c>
      <c r="H23" s="742"/>
      <c r="I23" s="742">
        <v>2017</v>
      </c>
      <c r="J23" s="742"/>
      <c r="K23" s="742">
        <v>2018</v>
      </c>
      <c r="L23" s="742"/>
    </row>
    <row r="24" spans="1:12" ht="99" customHeight="1">
      <c r="A24" s="572"/>
      <c r="B24" s="572"/>
      <c r="C24" s="323" t="s">
        <v>687</v>
      </c>
      <c r="D24" s="324" t="s">
        <v>268</v>
      </c>
      <c r="E24" s="323" t="s">
        <v>687</v>
      </c>
      <c r="F24" s="324" t="s">
        <v>268</v>
      </c>
      <c r="G24" s="323" t="s">
        <v>687</v>
      </c>
      <c r="H24" s="324" t="s">
        <v>268</v>
      </c>
      <c r="I24" s="323" t="s">
        <v>687</v>
      </c>
      <c r="J24" s="324" t="s">
        <v>268</v>
      </c>
      <c r="K24" s="323" t="s">
        <v>687</v>
      </c>
      <c r="L24" s="324" t="s">
        <v>268</v>
      </c>
    </row>
    <row r="25" spans="1:12" s="157" customFormat="1" ht="11.4">
      <c r="A25" s="755" t="s">
        <v>921</v>
      </c>
      <c r="B25" s="755"/>
      <c r="C25" s="192">
        <v>3</v>
      </c>
      <c r="D25" s="193">
        <v>0.7</v>
      </c>
      <c r="E25" s="192">
        <v>1</v>
      </c>
      <c r="F25" s="193">
        <v>0.2</v>
      </c>
      <c r="G25" s="192">
        <v>2</v>
      </c>
      <c r="H25" s="193">
        <v>0.5</v>
      </c>
      <c r="I25" s="192">
        <v>1</v>
      </c>
      <c r="J25" s="193">
        <v>0.2</v>
      </c>
      <c r="K25" s="192">
        <v>2</v>
      </c>
      <c r="L25" s="193">
        <v>0.5</v>
      </c>
    </row>
    <row r="26" spans="1:12" s="157" customFormat="1" ht="11.4">
      <c r="A26" s="755" t="s">
        <v>922</v>
      </c>
      <c r="B26" s="755"/>
      <c r="C26" s="192">
        <v>1</v>
      </c>
      <c r="D26" s="193">
        <v>1.6</v>
      </c>
      <c r="E26" s="192"/>
      <c r="F26" s="193"/>
      <c r="G26" s="192">
        <v>1</v>
      </c>
      <c r="H26" s="193">
        <v>1.6</v>
      </c>
      <c r="I26" s="192">
        <v>2</v>
      </c>
      <c r="J26" s="193">
        <v>3.3</v>
      </c>
      <c r="K26" s="192"/>
      <c r="L26" s="193"/>
    </row>
    <row r="27" spans="1:12" s="157" customFormat="1" ht="11.4">
      <c r="A27" s="713" t="s">
        <v>923</v>
      </c>
      <c r="B27" s="713"/>
      <c r="C27" s="192"/>
      <c r="D27" s="193"/>
      <c r="E27" s="192">
        <v>1</v>
      </c>
      <c r="F27" s="193">
        <v>0.6</v>
      </c>
      <c r="G27" s="192">
        <v>1</v>
      </c>
      <c r="H27" s="193">
        <v>0.6</v>
      </c>
      <c r="I27" s="192"/>
      <c r="J27" s="193"/>
      <c r="K27" s="192">
        <v>1</v>
      </c>
      <c r="L27" s="193">
        <v>0.6</v>
      </c>
    </row>
    <row r="28" spans="1:12" s="157" customFormat="1" ht="11.4">
      <c r="A28" s="713" t="s">
        <v>924</v>
      </c>
      <c r="B28" s="713"/>
      <c r="C28" s="192"/>
      <c r="D28" s="193"/>
      <c r="E28" s="192"/>
      <c r="F28" s="193"/>
      <c r="G28" s="192"/>
      <c r="H28" s="193"/>
      <c r="I28" s="192"/>
      <c r="J28" s="193"/>
      <c r="K28" s="192"/>
      <c r="L28" s="193"/>
    </row>
    <row r="29" spans="1:12" s="157" customFormat="1" ht="11.4">
      <c r="A29" s="713" t="s">
        <v>925</v>
      </c>
      <c r="B29" s="713"/>
      <c r="C29" s="192">
        <v>2</v>
      </c>
      <c r="D29" s="193">
        <v>2.2999999999999998</v>
      </c>
      <c r="E29" s="192"/>
      <c r="F29" s="193"/>
      <c r="G29" s="192"/>
      <c r="H29" s="193"/>
      <c r="I29" s="192"/>
      <c r="J29" s="193"/>
      <c r="K29" s="192"/>
      <c r="L29" s="193"/>
    </row>
    <row r="30" spans="1:12" s="157" customFormat="1" ht="11.4">
      <c r="A30" s="713" t="s">
        <v>926</v>
      </c>
      <c r="B30" s="713"/>
      <c r="C30" s="192"/>
      <c r="D30" s="354"/>
      <c r="E30" s="192"/>
      <c r="F30" s="193"/>
      <c r="G30" s="192"/>
      <c r="H30" s="354"/>
      <c r="I30" s="192"/>
      <c r="J30" s="193"/>
      <c r="K30" s="192"/>
      <c r="L30" s="354"/>
    </row>
    <row r="31" spans="1:12" s="157" customFormat="1" ht="11.4">
      <c r="A31" s="713" t="s">
        <v>927</v>
      </c>
      <c r="B31" s="713"/>
      <c r="C31" s="192"/>
      <c r="D31" s="193"/>
      <c r="E31" s="192"/>
      <c r="F31" s="193"/>
      <c r="G31" s="192"/>
      <c r="H31" s="193"/>
      <c r="I31" s="192"/>
      <c r="J31" s="193"/>
      <c r="K31" s="192"/>
      <c r="L31" s="193"/>
    </row>
    <row r="32" spans="1:12" s="157" customFormat="1" ht="11.4">
      <c r="A32" s="713" t="s">
        <v>928</v>
      </c>
      <c r="B32" s="713"/>
      <c r="C32" s="192"/>
      <c r="D32" s="193"/>
      <c r="E32" s="192"/>
      <c r="F32" s="193"/>
      <c r="G32" s="192"/>
      <c r="H32" s="193"/>
      <c r="I32" s="192"/>
      <c r="J32" s="193"/>
      <c r="K32" s="192"/>
      <c r="L32" s="193"/>
    </row>
    <row r="33" spans="1:12" s="157" customFormat="1" ht="11.4">
      <c r="A33" s="713" t="s">
        <v>929</v>
      </c>
      <c r="B33" s="713"/>
      <c r="C33" s="192">
        <v>1</v>
      </c>
      <c r="D33" s="193">
        <v>1.7</v>
      </c>
      <c r="E33" s="192">
        <v>3</v>
      </c>
      <c r="F33" s="193">
        <v>5.0999999999999996</v>
      </c>
      <c r="G33" s="192">
        <v>2</v>
      </c>
      <c r="H33" s="193">
        <v>3.4</v>
      </c>
      <c r="I33" s="192"/>
      <c r="J33" s="193"/>
      <c r="K33" s="192">
        <v>1</v>
      </c>
      <c r="L33" s="193">
        <v>1.7</v>
      </c>
    </row>
    <row r="34" spans="1:12" s="157" customFormat="1" ht="11.4">
      <c r="A34" s="713" t="s">
        <v>930</v>
      </c>
      <c r="B34" s="713"/>
      <c r="C34" s="192"/>
      <c r="D34" s="193"/>
      <c r="E34" s="192"/>
      <c r="F34" s="193"/>
      <c r="G34" s="192">
        <v>1</v>
      </c>
      <c r="H34" s="193">
        <v>3.5</v>
      </c>
      <c r="I34" s="192"/>
      <c r="J34" s="193"/>
      <c r="K34" s="192"/>
      <c r="L34" s="193"/>
    </row>
    <row r="35" spans="1:12" s="157" customFormat="1" ht="11.4">
      <c r="A35" s="713" t="s">
        <v>931</v>
      </c>
      <c r="B35" s="713"/>
      <c r="C35" s="192">
        <v>1</v>
      </c>
      <c r="D35" s="193">
        <v>1.2</v>
      </c>
      <c r="E35" s="192">
        <v>1</v>
      </c>
      <c r="F35" s="193">
        <v>1.2</v>
      </c>
      <c r="G35" s="192">
        <v>1</v>
      </c>
      <c r="H35" s="193">
        <v>1.2</v>
      </c>
      <c r="I35" s="192"/>
      <c r="J35" s="193"/>
      <c r="K35" s="192"/>
      <c r="L35" s="193"/>
    </row>
    <row r="36" spans="1:12" s="157" customFormat="1" ht="11.4">
      <c r="A36" s="713" t="s">
        <v>932</v>
      </c>
      <c r="B36" s="713"/>
      <c r="C36" s="192"/>
      <c r="D36" s="193"/>
      <c r="E36" s="192"/>
      <c r="F36" s="193"/>
      <c r="G36" s="192"/>
      <c r="H36" s="193"/>
      <c r="I36" s="192">
        <v>1</v>
      </c>
      <c r="J36" s="193">
        <v>2.9</v>
      </c>
      <c r="K36" s="192"/>
      <c r="L36" s="193"/>
    </row>
    <row r="37" spans="1:12" s="157" customFormat="1" ht="11.4">
      <c r="A37" s="713" t="s">
        <v>933</v>
      </c>
      <c r="B37" s="713"/>
      <c r="C37" s="192"/>
      <c r="D37" s="193"/>
      <c r="E37" s="192"/>
      <c r="F37" s="193"/>
      <c r="G37" s="192"/>
      <c r="H37" s="193"/>
      <c r="I37" s="192"/>
      <c r="J37" s="193"/>
      <c r="K37" s="192"/>
      <c r="L37" s="193"/>
    </row>
    <row r="38" spans="1:12" s="157" customFormat="1" ht="11.4">
      <c r="A38" s="713" t="s">
        <v>934</v>
      </c>
      <c r="B38" s="713"/>
      <c r="C38" s="192"/>
      <c r="D38" s="193"/>
      <c r="E38" s="192"/>
      <c r="F38" s="193"/>
      <c r="G38" s="192"/>
      <c r="H38" s="193"/>
      <c r="I38" s="192"/>
      <c r="J38" s="193"/>
      <c r="K38" s="192"/>
      <c r="L38" s="193"/>
    </row>
    <row r="39" spans="1:12" s="157" customFormat="1" ht="11.4">
      <c r="A39" s="713" t="s">
        <v>935</v>
      </c>
      <c r="B39" s="713"/>
      <c r="C39" s="192"/>
      <c r="D39" s="193"/>
      <c r="E39" s="192"/>
      <c r="F39" s="193"/>
      <c r="G39" s="192"/>
      <c r="H39" s="193"/>
      <c r="I39" s="192"/>
      <c r="J39" s="193"/>
      <c r="K39" s="192"/>
      <c r="L39" s="193"/>
    </row>
    <row r="40" spans="1:12" s="157" customFormat="1" ht="11.4">
      <c r="A40" s="713" t="s">
        <v>936</v>
      </c>
      <c r="B40" s="713"/>
      <c r="C40" s="192"/>
      <c r="D40" s="193"/>
      <c r="E40" s="192"/>
      <c r="F40" s="193"/>
      <c r="G40" s="192"/>
      <c r="H40" s="193"/>
      <c r="I40" s="192"/>
      <c r="J40" s="193"/>
      <c r="K40" s="192"/>
      <c r="L40" s="193"/>
    </row>
    <row r="41" spans="1:12" s="157" customFormat="1" ht="11.4">
      <c r="A41" s="713" t="s">
        <v>937</v>
      </c>
      <c r="B41" s="713"/>
      <c r="C41" s="192"/>
      <c r="D41" s="193"/>
      <c r="E41" s="192"/>
      <c r="F41" s="193"/>
      <c r="G41" s="192"/>
      <c r="H41" s="193"/>
      <c r="I41" s="192"/>
      <c r="J41" s="193"/>
      <c r="K41" s="192"/>
      <c r="L41" s="193"/>
    </row>
    <row r="42" spans="1:12" s="157" customFormat="1" ht="11.4">
      <c r="A42" s="569" t="s">
        <v>532</v>
      </c>
      <c r="B42" s="569"/>
      <c r="C42" s="170">
        <f>SUM(C25:C41)</f>
        <v>8</v>
      </c>
      <c r="D42" s="326">
        <v>0.6</v>
      </c>
      <c r="E42" s="170">
        <f>SUM(E25:E41)</f>
        <v>6</v>
      </c>
      <c r="F42" s="326">
        <v>0.5</v>
      </c>
      <c r="G42" s="170">
        <f>SUM(G25:G41)</f>
        <v>8</v>
      </c>
      <c r="H42" s="326">
        <v>0.6</v>
      </c>
      <c r="I42" s="170">
        <f>SUM(I25:I41)</f>
        <v>4</v>
      </c>
      <c r="J42" s="326">
        <v>0.3</v>
      </c>
      <c r="K42" s="170">
        <f>SUM(K25:K41)</f>
        <v>4</v>
      </c>
      <c r="L42" s="326">
        <v>0.3</v>
      </c>
    </row>
  </sheetData>
  <mergeCells count="46">
    <mergeCell ref="C5:D5"/>
    <mergeCell ref="I5:J5"/>
    <mergeCell ref="K5:L5"/>
    <mergeCell ref="A9:B9"/>
    <mergeCell ref="A7:B7"/>
    <mergeCell ref="A8:B8"/>
    <mergeCell ref="A5:B6"/>
    <mergeCell ref="G5:H5"/>
    <mergeCell ref="E5:F5"/>
    <mergeCell ref="A15:B15"/>
    <mergeCell ref="A17:B17"/>
    <mergeCell ref="A20:L20"/>
    <mergeCell ref="A10:B10"/>
    <mergeCell ref="A12:B12"/>
    <mergeCell ref="A13:B13"/>
    <mergeCell ref="A14:B14"/>
    <mergeCell ref="A16:B16"/>
    <mergeCell ref="A11:B11"/>
    <mergeCell ref="A25:B25"/>
    <mergeCell ref="A26:B26"/>
    <mergeCell ref="A27:B27"/>
    <mergeCell ref="A28:B28"/>
    <mergeCell ref="A2:L2"/>
    <mergeCell ref="A3:L3"/>
    <mergeCell ref="A18:B18"/>
    <mergeCell ref="A23:B24"/>
    <mergeCell ref="I23:J23"/>
    <mergeCell ref="A21:L21"/>
    <mergeCell ref="A33:B33"/>
    <mergeCell ref="A34:B34"/>
    <mergeCell ref="A35:B35"/>
    <mergeCell ref="A36:B36"/>
    <mergeCell ref="A29:B29"/>
    <mergeCell ref="A30:B30"/>
    <mergeCell ref="A31:B31"/>
    <mergeCell ref="A32:B32"/>
    <mergeCell ref="C23:D23"/>
    <mergeCell ref="K23:L23"/>
    <mergeCell ref="A41:B41"/>
    <mergeCell ref="A42:B42"/>
    <mergeCell ref="E23:F23"/>
    <mergeCell ref="G23:H23"/>
    <mergeCell ref="A37:B37"/>
    <mergeCell ref="A38:B38"/>
    <mergeCell ref="A39:B39"/>
    <mergeCell ref="A40:B40"/>
  </mergeCells>
  <phoneticPr fontId="0" type="noConversion"/>
  <pageMargins left="1.1811023622047245" right="0.51181102362204722" top="0.47244094488188981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1"/>
  <sheetViews>
    <sheetView workbookViewId="0"/>
  </sheetViews>
  <sheetFormatPr defaultColWidth="9.109375" defaultRowHeight="13.2"/>
  <cols>
    <col min="1" max="1" width="8" style="34" customWidth="1"/>
    <col min="2" max="2" width="19.5546875" style="34" customWidth="1"/>
    <col min="3" max="4" width="8.44140625" style="34" customWidth="1"/>
    <col min="5" max="5" width="9.6640625" style="34" customWidth="1"/>
    <col min="6" max="6" width="8.44140625" style="34" customWidth="1"/>
    <col min="7" max="7" width="9.6640625" style="34" customWidth="1"/>
    <col min="8" max="8" width="10.109375" style="34" customWidth="1"/>
    <col min="9" max="9" width="7.109375" style="34" customWidth="1"/>
    <col min="10" max="10" width="13.6640625" style="34" customWidth="1"/>
    <col min="11" max="16384" width="9.109375" style="34"/>
  </cols>
  <sheetData>
    <row r="4" spans="2:13" s="26" customFormat="1" ht="15">
      <c r="B4" s="584" t="s">
        <v>365</v>
      </c>
      <c r="C4" s="584"/>
      <c r="D4" s="584"/>
      <c r="E4" s="584"/>
      <c r="F4" s="584"/>
      <c r="G4" s="584"/>
      <c r="H4" s="584"/>
      <c r="I4" s="357"/>
      <c r="J4" s="357"/>
      <c r="K4" s="357"/>
      <c r="L4" s="357"/>
      <c r="M4" s="357"/>
    </row>
    <row r="5" spans="2:13" s="26" customFormat="1" ht="15">
      <c r="B5" s="584" t="s">
        <v>366</v>
      </c>
      <c r="C5" s="584"/>
      <c r="D5" s="584"/>
      <c r="E5" s="584"/>
      <c r="F5" s="584"/>
      <c r="G5" s="584"/>
      <c r="H5" s="584"/>
      <c r="I5" s="357"/>
      <c r="J5" s="357"/>
      <c r="K5" s="357"/>
      <c r="L5" s="357"/>
      <c r="M5" s="357"/>
    </row>
    <row r="6" spans="2:13" ht="13.8">
      <c r="B6" s="24"/>
      <c r="C6" s="24"/>
      <c r="D6" s="24"/>
      <c r="E6" s="24"/>
      <c r="F6" s="24"/>
      <c r="G6" s="24"/>
      <c r="H6" s="24"/>
      <c r="I6" s="24"/>
      <c r="J6" s="24"/>
      <c r="K6" s="387"/>
      <c r="L6" s="387"/>
      <c r="M6" s="387"/>
    </row>
    <row r="7" spans="2:13" ht="13.8">
      <c r="B7" s="677" t="s">
        <v>562</v>
      </c>
      <c r="C7" s="677"/>
      <c r="D7" s="78">
        <v>2014</v>
      </c>
      <c r="E7" s="78">
        <v>2015</v>
      </c>
      <c r="F7" s="78">
        <v>2016</v>
      </c>
      <c r="G7" s="78">
        <v>2017</v>
      </c>
      <c r="H7" s="78">
        <v>2018</v>
      </c>
    </row>
    <row r="8" spans="2:13" ht="38.25" customHeight="1">
      <c r="B8" s="575" t="s">
        <v>367</v>
      </c>
      <c r="C8" s="575"/>
      <c r="D8" s="310"/>
      <c r="E8" s="229"/>
      <c r="F8" s="310"/>
      <c r="G8" s="310"/>
      <c r="H8" s="310"/>
    </row>
    <row r="9" spans="2:13" ht="42.75" customHeight="1">
      <c r="B9" s="619" t="s">
        <v>820</v>
      </c>
      <c r="C9" s="619"/>
      <c r="D9" s="181"/>
      <c r="E9" s="230"/>
      <c r="F9" s="181"/>
      <c r="G9" s="181"/>
      <c r="H9" s="181"/>
    </row>
    <row r="10" spans="2:13" ht="25.5" customHeight="1">
      <c r="B10" s="619" t="s">
        <v>523</v>
      </c>
      <c r="C10" s="619"/>
      <c r="D10" s="181"/>
      <c r="E10" s="181"/>
      <c r="F10" s="181"/>
      <c r="G10" s="181"/>
      <c r="H10" s="181"/>
    </row>
    <row r="11" spans="2:13" ht="27.75" customHeight="1">
      <c r="B11" s="575" t="s">
        <v>368</v>
      </c>
      <c r="C11" s="575"/>
      <c r="D11" s="310"/>
      <c r="E11" s="310"/>
      <c r="F11" s="310"/>
      <c r="G11" s="310"/>
      <c r="H11" s="310"/>
    </row>
    <row r="12" spans="2:13">
      <c r="B12" s="619" t="s">
        <v>378</v>
      </c>
      <c r="C12" s="619"/>
      <c r="D12" s="181"/>
      <c r="E12" s="230"/>
      <c r="F12" s="181">
        <v>1</v>
      </c>
      <c r="G12" s="181"/>
      <c r="H12" s="181"/>
    </row>
    <row r="13" spans="2:13">
      <c r="B13" s="619" t="s">
        <v>369</v>
      </c>
      <c r="C13" s="619"/>
      <c r="D13" s="181"/>
      <c r="E13" s="230">
        <v>1</v>
      </c>
      <c r="F13" s="181">
        <v>2</v>
      </c>
      <c r="G13" s="181">
        <v>2</v>
      </c>
      <c r="H13" s="181">
        <v>1</v>
      </c>
    </row>
    <row r="14" spans="2:13">
      <c r="B14" s="619" t="s">
        <v>3</v>
      </c>
      <c r="C14" s="619"/>
      <c r="D14" s="181"/>
      <c r="E14" s="230"/>
      <c r="F14" s="181"/>
      <c r="G14" s="181"/>
      <c r="H14" s="181"/>
    </row>
    <row r="15" spans="2:13" ht="38.25" customHeight="1">
      <c r="B15" s="619" t="s">
        <v>370</v>
      </c>
      <c r="C15" s="619"/>
      <c r="D15" s="181"/>
      <c r="E15" s="181"/>
      <c r="F15" s="181"/>
      <c r="G15" s="181"/>
      <c r="H15" s="181">
        <v>1</v>
      </c>
    </row>
    <row r="16" spans="2:13" ht="26.25" customHeight="1">
      <c r="B16" s="619" t="s">
        <v>371</v>
      </c>
      <c r="C16" s="619"/>
      <c r="D16" s="181">
        <v>8</v>
      </c>
      <c r="E16" s="230">
        <v>5</v>
      </c>
      <c r="F16" s="181">
        <v>5</v>
      </c>
      <c r="G16" s="181">
        <v>2</v>
      </c>
      <c r="H16" s="181">
        <v>2</v>
      </c>
    </row>
    <row r="22" spans="1:11" s="26" customFormat="1" ht="15">
      <c r="A22" s="357"/>
      <c r="B22" s="357"/>
      <c r="C22" s="357"/>
      <c r="D22" s="357"/>
      <c r="E22" s="357"/>
      <c r="F22" s="357"/>
      <c r="G22" s="357"/>
      <c r="H22" s="357"/>
      <c r="I22" s="357"/>
    </row>
    <row r="23" spans="1:11" s="389" customFormat="1" ht="15">
      <c r="A23" s="380"/>
      <c r="B23" s="380"/>
      <c r="C23" s="380"/>
      <c r="D23" s="380"/>
      <c r="E23" s="380"/>
      <c r="F23" s="380"/>
      <c r="G23" s="380"/>
      <c r="H23" s="380"/>
      <c r="I23" s="380"/>
    </row>
    <row r="24" spans="1:11" s="389" customFormat="1" ht="15">
      <c r="A24" s="381"/>
      <c r="B24" s="381"/>
      <c r="C24" s="381"/>
      <c r="D24" s="381"/>
      <c r="E24" s="381"/>
      <c r="F24" s="381"/>
      <c r="G24" s="381"/>
      <c r="H24" s="381"/>
      <c r="I24" s="381"/>
    </row>
    <row r="25" spans="1:11" ht="32.25" customHeight="1">
      <c r="B25" s="382"/>
      <c r="C25" s="360"/>
      <c r="D25" s="360"/>
      <c r="E25" s="237"/>
      <c r="F25" s="237"/>
      <c r="G25" s="237"/>
      <c r="H25" s="237"/>
      <c r="I25" s="382"/>
      <c r="J25" s="390"/>
      <c r="K25" s="390"/>
    </row>
    <row r="26" spans="1:11" ht="13.8">
      <c r="B26" s="382"/>
      <c r="C26" s="360"/>
      <c r="D26" s="360"/>
      <c r="E26" s="311"/>
      <c r="F26" s="178"/>
      <c r="G26" s="311"/>
      <c r="H26" s="178"/>
      <c r="I26" s="382"/>
      <c r="J26" s="390"/>
      <c r="K26" s="390"/>
    </row>
    <row r="27" spans="1:11" ht="13.8">
      <c r="B27" s="24"/>
      <c r="C27" s="383"/>
      <c r="D27" s="383"/>
      <c r="E27" s="384"/>
      <c r="F27" s="385"/>
      <c r="G27" s="384"/>
      <c r="H27" s="385"/>
      <c r="I27" s="52"/>
    </row>
    <row r="28" spans="1:11" ht="13.8">
      <c r="B28" s="24"/>
      <c r="C28" s="383"/>
      <c r="D28" s="383"/>
      <c r="E28" s="384"/>
      <c r="F28" s="385"/>
      <c r="G28" s="384"/>
      <c r="H28" s="385"/>
      <c r="I28" s="52"/>
    </row>
    <row r="29" spans="1:11" ht="13.8">
      <c r="B29" s="24"/>
      <c r="C29" s="383"/>
      <c r="D29" s="383"/>
      <c r="E29" s="384"/>
      <c r="F29" s="385"/>
      <c r="G29" s="384"/>
      <c r="H29" s="385"/>
      <c r="I29" s="52"/>
    </row>
    <row r="30" spans="1:11" ht="13.8">
      <c r="B30" s="24"/>
      <c r="C30" s="724"/>
      <c r="D30" s="724"/>
      <c r="E30" s="384"/>
      <c r="F30" s="385"/>
      <c r="G30" s="384"/>
      <c r="H30" s="385"/>
      <c r="I30" s="52"/>
    </row>
    <row r="31" spans="1:11" ht="13.8">
      <c r="B31" s="24"/>
      <c r="C31" s="724"/>
      <c r="D31" s="724"/>
      <c r="E31" s="384"/>
      <c r="F31" s="385"/>
      <c r="G31" s="384"/>
      <c r="H31" s="385"/>
      <c r="I31" s="52"/>
    </row>
  </sheetData>
  <mergeCells count="14">
    <mergeCell ref="B11:C11"/>
    <mergeCell ref="B12:C12"/>
    <mergeCell ref="C31:D31"/>
    <mergeCell ref="C30:D30"/>
    <mergeCell ref="B13:C13"/>
    <mergeCell ref="B14:C14"/>
    <mergeCell ref="B15:C15"/>
    <mergeCell ref="B16:C16"/>
    <mergeCell ref="B7:C7"/>
    <mergeCell ref="B8:C8"/>
    <mergeCell ref="B9:C9"/>
    <mergeCell ref="B10:C10"/>
    <mergeCell ref="B4:H4"/>
    <mergeCell ref="B5:H5"/>
  </mergeCells>
  <phoneticPr fontId="2" type="noConversion"/>
  <pageMargins left="0.94" right="0.38" top="0.49" bottom="0.5" header="0.35" footer="0.28000000000000003"/>
  <pageSetup paperSize="9" orientation="portrait" r:id="rId1"/>
  <headerFooter alignWithMargins="0">
    <oddFooter>&amp;A</oddFooter>
  </headerFooter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4"/>
  <sheetViews>
    <sheetView workbookViewId="0"/>
  </sheetViews>
  <sheetFormatPr defaultColWidth="9.109375" defaultRowHeight="13.2"/>
  <cols>
    <col min="1" max="1" width="7.5546875" style="233" customWidth="1"/>
    <col min="2" max="3" width="12" style="233" customWidth="1"/>
    <col min="4" max="4" width="11" style="233" customWidth="1"/>
    <col min="5" max="5" width="8.6640625" style="233" customWidth="1"/>
    <col min="6" max="6" width="9.33203125" style="233" customWidth="1"/>
    <col min="7" max="7" width="9.6640625" style="233" customWidth="1"/>
    <col min="8" max="8" width="9.5546875" style="233" customWidth="1"/>
    <col min="9" max="9" width="8.44140625" style="233" customWidth="1"/>
    <col min="10" max="16384" width="9.109375" style="233"/>
  </cols>
  <sheetData>
    <row r="3" spans="1:12" s="373" customFormat="1" ht="15" customHeight="1">
      <c r="A3" s="593" t="s">
        <v>372</v>
      </c>
      <c r="B3" s="593"/>
      <c r="C3" s="593"/>
      <c r="D3" s="593"/>
      <c r="E3" s="593"/>
      <c r="F3" s="593"/>
      <c r="G3" s="593"/>
      <c r="H3" s="593"/>
      <c r="I3" s="593"/>
    </row>
    <row r="4" spans="1:12" s="373" customFormat="1" ht="15">
      <c r="A4" s="593" t="s">
        <v>836</v>
      </c>
      <c r="B4" s="593"/>
      <c r="C4" s="593"/>
      <c r="D4" s="593"/>
      <c r="E4" s="593"/>
      <c r="F4" s="593"/>
      <c r="G4" s="593"/>
      <c r="H4" s="593"/>
      <c r="I4" s="593"/>
    </row>
    <row r="5" spans="1:12">
      <c r="B5" s="12"/>
      <c r="C5" s="13"/>
    </row>
    <row r="6" spans="1:12" ht="31.5" customHeight="1">
      <c r="A6" s="759" t="s">
        <v>562</v>
      </c>
      <c r="B6" s="761" t="s">
        <v>142</v>
      </c>
      <c r="C6" s="761"/>
      <c r="D6" s="761"/>
      <c r="E6" s="761"/>
      <c r="F6" s="761" t="s">
        <v>143</v>
      </c>
      <c r="G6" s="761"/>
      <c r="H6" s="761"/>
      <c r="I6" s="761"/>
      <c r="J6" s="32"/>
      <c r="K6" s="32"/>
      <c r="L6" s="32"/>
    </row>
    <row r="7" spans="1:12" ht="65.25" customHeight="1">
      <c r="A7" s="760"/>
      <c r="B7" s="336" t="s">
        <v>837</v>
      </c>
      <c r="C7" s="336" t="s">
        <v>713</v>
      </c>
      <c r="D7" s="336" t="s">
        <v>531</v>
      </c>
      <c r="E7" s="336" t="s">
        <v>532</v>
      </c>
      <c r="F7" s="336" t="s">
        <v>837</v>
      </c>
      <c r="G7" s="336" t="s">
        <v>713</v>
      </c>
      <c r="H7" s="336" t="s">
        <v>531</v>
      </c>
      <c r="I7" s="336" t="s">
        <v>532</v>
      </c>
      <c r="J7" s="32"/>
      <c r="K7" s="32"/>
      <c r="L7" s="32"/>
    </row>
    <row r="8" spans="1:12" ht="13.8">
      <c r="A8" s="140">
        <v>2014</v>
      </c>
      <c r="B8" s="376">
        <v>19377</v>
      </c>
      <c r="C8" s="376">
        <v>84</v>
      </c>
      <c r="D8" s="376">
        <v>1362</v>
      </c>
      <c r="E8" s="376">
        <v>20823</v>
      </c>
      <c r="F8" s="376"/>
      <c r="G8" s="376"/>
      <c r="H8" s="376">
        <v>218</v>
      </c>
      <c r="I8" s="376">
        <v>218</v>
      </c>
    </row>
    <row r="9" spans="1:12" ht="13.8">
      <c r="A9" s="140">
        <v>2015</v>
      </c>
      <c r="B9" s="376">
        <v>16482</v>
      </c>
      <c r="C9" s="376">
        <v>55</v>
      </c>
      <c r="D9" s="376">
        <v>934</v>
      </c>
      <c r="E9" s="376">
        <v>17471</v>
      </c>
      <c r="F9" s="376">
        <v>11</v>
      </c>
      <c r="G9" s="376"/>
      <c r="H9" s="376">
        <v>235</v>
      </c>
      <c r="I9" s="376">
        <v>246</v>
      </c>
    </row>
    <row r="10" spans="1:12" ht="13.8">
      <c r="A10" s="140">
        <v>2016</v>
      </c>
      <c r="B10" s="376">
        <v>13906</v>
      </c>
      <c r="C10" s="376">
        <v>57</v>
      </c>
      <c r="D10" s="376">
        <v>1171</v>
      </c>
      <c r="E10" s="376">
        <v>15134</v>
      </c>
      <c r="F10" s="376">
        <v>1</v>
      </c>
      <c r="G10" s="376"/>
      <c r="H10" s="376">
        <v>184</v>
      </c>
      <c r="I10" s="376">
        <v>185</v>
      </c>
    </row>
    <row r="11" spans="1:12" ht="13.8">
      <c r="A11" s="140">
        <v>2017</v>
      </c>
      <c r="B11" s="376">
        <v>12641</v>
      </c>
      <c r="C11" s="376">
        <v>52</v>
      </c>
      <c r="D11" s="376">
        <v>1171</v>
      </c>
      <c r="E11" s="376">
        <v>13864</v>
      </c>
      <c r="F11" s="376"/>
      <c r="G11" s="376"/>
      <c r="H11" s="376">
        <v>159</v>
      </c>
      <c r="I11" s="376">
        <v>159</v>
      </c>
    </row>
    <row r="12" spans="1:12" ht="13.8">
      <c r="A12" s="134">
        <v>2018</v>
      </c>
      <c r="B12" s="377">
        <v>13172</v>
      </c>
      <c r="C12" s="377">
        <v>55</v>
      </c>
      <c r="D12" s="377">
        <v>1285</v>
      </c>
      <c r="E12" s="377">
        <v>14512</v>
      </c>
      <c r="F12" s="377">
        <v>60</v>
      </c>
      <c r="G12" s="377"/>
      <c r="H12" s="377">
        <v>228</v>
      </c>
      <c r="I12" s="377">
        <v>288</v>
      </c>
    </row>
    <row r="15" spans="1:12" ht="15">
      <c r="A15" s="593" t="s">
        <v>163</v>
      </c>
      <c r="B15" s="593"/>
      <c r="C15" s="593"/>
      <c r="D15" s="593"/>
      <c r="E15" s="593"/>
      <c r="F15" s="593"/>
      <c r="G15" s="593"/>
      <c r="H15" s="593"/>
      <c r="I15" s="593"/>
    </row>
    <row r="16" spans="1:12" ht="15">
      <c r="A16" s="593" t="s">
        <v>164</v>
      </c>
      <c r="B16" s="593"/>
      <c r="C16" s="593"/>
      <c r="D16" s="593"/>
      <c r="E16" s="593"/>
      <c r="F16" s="593"/>
      <c r="G16" s="593"/>
      <c r="H16" s="593"/>
      <c r="I16" s="593"/>
    </row>
    <row r="17" spans="3:6" ht="15.75" customHeight="1"/>
    <row r="18" spans="3:6" ht="26.4">
      <c r="C18" s="312" t="s">
        <v>534</v>
      </c>
      <c r="D18" s="257" t="s">
        <v>535</v>
      </c>
      <c r="E18" s="366" t="s">
        <v>536</v>
      </c>
      <c r="F18" s="366"/>
    </row>
    <row r="19" spans="3:6" ht="39.6">
      <c r="C19" s="359" t="s">
        <v>538</v>
      </c>
      <c r="D19" s="359" t="s">
        <v>539</v>
      </c>
      <c r="E19" s="372" t="s">
        <v>808</v>
      </c>
      <c r="F19" s="204" t="s">
        <v>541</v>
      </c>
    </row>
    <row r="20" spans="3:6">
      <c r="C20" s="367" t="s">
        <v>546</v>
      </c>
      <c r="D20" s="368">
        <v>12433</v>
      </c>
      <c r="E20" s="368">
        <v>5246</v>
      </c>
      <c r="F20" s="369">
        <f>E20*100/D20</f>
        <v>42.194160701359287</v>
      </c>
    </row>
    <row r="21" spans="3:6">
      <c r="C21" s="367" t="s">
        <v>547</v>
      </c>
      <c r="D21" s="368">
        <v>13367</v>
      </c>
      <c r="E21" s="368">
        <v>12414</v>
      </c>
      <c r="F21" s="369">
        <f t="shared" ref="F21:F34" si="0">E21*100/D21</f>
        <v>92.870501982494204</v>
      </c>
    </row>
    <row r="22" spans="3:6">
      <c r="C22" s="367" t="s">
        <v>548</v>
      </c>
      <c r="D22" s="368">
        <v>13788</v>
      </c>
      <c r="E22" s="368">
        <v>12969</v>
      </c>
      <c r="F22" s="369">
        <f t="shared" si="0"/>
        <v>94.06005221932115</v>
      </c>
    </row>
    <row r="23" spans="3:6">
      <c r="C23" s="367" t="s">
        <v>549</v>
      </c>
      <c r="D23" s="368">
        <v>14503</v>
      </c>
      <c r="E23" s="368">
        <v>13782</v>
      </c>
      <c r="F23" s="369">
        <f t="shared" si="0"/>
        <v>95.028614769358057</v>
      </c>
    </row>
    <row r="24" spans="3:6">
      <c r="C24" s="370" t="s">
        <v>550</v>
      </c>
      <c r="D24" s="182">
        <v>15676</v>
      </c>
      <c r="E24" s="182">
        <v>14913</v>
      </c>
      <c r="F24" s="371">
        <f t="shared" si="0"/>
        <v>95.132686909926008</v>
      </c>
    </row>
    <row r="25" spans="3:6">
      <c r="C25" s="367" t="s">
        <v>551</v>
      </c>
      <c r="D25" s="368">
        <v>15453</v>
      </c>
      <c r="E25" s="368">
        <v>14737</v>
      </c>
      <c r="F25" s="369">
        <f t="shared" si="0"/>
        <v>95.366595483077717</v>
      </c>
    </row>
    <row r="26" spans="3:6">
      <c r="C26" s="367" t="s">
        <v>552</v>
      </c>
      <c r="D26" s="368">
        <v>15696</v>
      </c>
      <c r="E26" s="368">
        <v>15182</v>
      </c>
      <c r="F26" s="369">
        <f t="shared" si="0"/>
        <v>96.725280326197762</v>
      </c>
    </row>
    <row r="27" spans="3:6">
      <c r="C27" s="367" t="s">
        <v>553</v>
      </c>
      <c r="D27" s="368">
        <v>16784</v>
      </c>
      <c r="E27" s="368">
        <v>16162</v>
      </c>
      <c r="F27" s="369">
        <f t="shared" si="0"/>
        <v>96.29408960915157</v>
      </c>
    </row>
    <row r="28" spans="3:6">
      <c r="C28" s="367" t="s">
        <v>554</v>
      </c>
      <c r="D28" s="368">
        <v>13762</v>
      </c>
      <c r="E28" s="368">
        <v>13324</v>
      </c>
      <c r="F28" s="369">
        <f t="shared" si="0"/>
        <v>96.817323063508212</v>
      </c>
    </row>
    <row r="29" spans="3:6">
      <c r="C29" s="367" t="s">
        <v>555</v>
      </c>
      <c r="D29" s="368">
        <v>13400</v>
      </c>
      <c r="E29" s="368">
        <v>12974</v>
      </c>
      <c r="F29" s="369">
        <f t="shared" si="0"/>
        <v>96.820895522388057</v>
      </c>
    </row>
    <row r="30" spans="3:6">
      <c r="C30" s="367" t="s">
        <v>556</v>
      </c>
      <c r="D30" s="368">
        <v>12960</v>
      </c>
      <c r="E30" s="368">
        <v>12644</v>
      </c>
      <c r="F30" s="369">
        <f t="shared" si="0"/>
        <v>97.561728395061735</v>
      </c>
    </row>
    <row r="31" spans="3:6">
      <c r="C31" s="367" t="s">
        <v>557</v>
      </c>
      <c r="D31" s="368">
        <v>12181</v>
      </c>
      <c r="E31" s="368">
        <v>11591</v>
      </c>
      <c r="F31" s="369">
        <f t="shared" si="0"/>
        <v>95.156391100894837</v>
      </c>
    </row>
    <row r="32" spans="3:6">
      <c r="C32" s="367" t="s">
        <v>558</v>
      </c>
      <c r="D32" s="368">
        <v>12087</v>
      </c>
      <c r="E32" s="368">
        <v>7975</v>
      </c>
      <c r="F32" s="369">
        <f t="shared" si="0"/>
        <v>65.979978489286012</v>
      </c>
    </row>
    <row r="33" spans="3:6">
      <c r="C33" s="367" t="s">
        <v>559</v>
      </c>
      <c r="D33" s="368">
        <v>11700</v>
      </c>
      <c r="E33" s="368">
        <v>10932</v>
      </c>
      <c r="F33" s="369">
        <f t="shared" si="0"/>
        <v>93.435897435897431</v>
      </c>
    </row>
    <row r="34" spans="3:6">
      <c r="C34" s="370" t="s">
        <v>560</v>
      </c>
      <c r="D34" s="182">
        <v>11822</v>
      </c>
      <c r="E34" s="182">
        <v>11200</v>
      </c>
      <c r="F34" s="371">
        <f t="shared" si="0"/>
        <v>94.738622906445613</v>
      </c>
    </row>
  </sheetData>
  <mergeCells count="7">
    <mergeCell ref="A4:I4"/>
    <mergeCell ref="A3:I3"/>
    <mergeCell ref="A16:I16"/>
    <mergeCell ref="A6:A7"/>
    <mergeCell ref="B6:E6"/>
    <mergeCell ref="F6:I6"/>
    <mergeCell ref="A15:I15"/>
  </mergeCells>
  <phoneticPr fontId="2" type="noConversion"/>
  <pageMargins left="1.01" right="0.37" top="0.49" bottom="0.5" header="0.35" footer="0.28000000000000003"/>
  <pageSetup paperSize="9" orientation="portrait" r:id="rId1"/>
  <headerFooter alignWithMargins="0">
    <oddFooter>&amp;A</oddFooter>
  </headerFooter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workbookViewId="0"/>
  </sheetViews>
  <sheetFormatPr defaultColWidth="9.109375" defaultRowHeight="13.2"/>
  <cols>
    <col min="1" max="1" width="10.44140625" style="233" customWidth="1"/>
    <col min="2" max="2" width="9" style="233" customWidth="1"/>
    <col min="3" max="3" width="11.5546875" style="233" customWidth="1"/>
    <col min="4" max="4" width="10.33203125" style="233" customWidth="1"/>
    <col min="5" max="5" width="8.6640625" style="233" customWidth="1"/>
    <col min="6" max="6" width="12.109375" style="233" customWidth="1"/>
    <col min="7" max="7" width="9.6640625" style="233" customWidth="1"/>
    <col min="8" max="16384" width="9.109375" style="233"/>
  </cols>
  <sheetData>
    <row r="2" spans="1:8" s="17" customFormat="1" ht="15">
      <c r="A2" s="593" t="s">
        <v>1272</v>
      </c>
      <c r="B2" s="593"/>
      <c r="C2" s="593"/>
      <c r="D2" s="593"/>
      <c r="E2" s="593"/>
      <c r="F2" s="593"/>
      <c r="G2" s="593"/>
      <c r="H2" s="593"/>
    </row>
    <row r="3" spans="1:8" s="17" customFormat="1" ht="15">
      <c r="A3" s="593" t="s">
        <v>1273</v>
      </c>
      <c r="B3" s="593"/>
      <c r="C3" s="593"/>
      <c r="D3" s="593"/>
      <c r="E3" s="593"/>
      <c r="F3" s="593"/>
      <c r="G3" s="593"/>
      <c r="H3" s="593"/>
    </row>
    <row r="5" spans="1:8" ht="26.4">
      <c r="B5" s="12"/>
      <c r="C5" s="312" t="s">
        <v>534</v>
      </c>
      <c r="D5" s="257" t="s">
        <v>535</v>
      </c>
      <c r="E5" s="366" t="s">
        <v>536</v>
      </c>
      <c r="F5" s="366"/>
    </row>
    <row r="6" spans="1:8" ht="39.6">
      <c r="C6" s="359" t="s">
        <v>538</v>
      </c>
      <c r="D6" s="359" t="s">
        <v>539</v>
      </c>
      <c r="E6" s="372" t="s">
        <v>808</v>
      </c>
      <c r="F6" s="204" t="s">
        <v>541</v>
      </c>
    </row>
    <row r="7" spans="1:8">
      <c r="C7" s="367">
        <v>0</v>
      </c>
      <c r="D7" s="368">
        <v>12715</v>
      </c>
      <c r="E7" s="368">
        <v>5450</v>
      </c>
      <c r="F7" s="369">
        <f t="shared" ref="F7:F21" si="0">E7*100/D7</f>
        <v>42.862760519071962</v>
      </c>
    </row>
    <row r="8" spans="1:8">
      <c r="C8" s="367">
        <v>1</v>
      </c>
      <c r="D8" s="368">
        <v>13310</v>
      </c>
      <c r="E8" s="368">
        <v>12150</v>
      </c>
      <c r="F8" s="369">
        <f t="shared" si="0"/>
        <v>91.284748309541698</v>
      </c>
    </row>
    <row r="9" spans="1:8">
      <c r="C9" s="367">
        <v>2</v>
      </c>
      <c r="D9" s="368">
        <v>13432</v>
      </c>
      <c r="E9" s="368">
        <v>12543</v>
      </c>
      <c r="F9" s="369">
        <f t="shared" si="0"/>
        <v>93.381477069684337</v>
      </c>
    </row>
    <row r="10" spans="1:8">
      <c r="C10" s="367">
        <v>3</v>
      </c>
      <c r="D10" s="368">
        <v>13806</v>
      </c>
      <c r="E10" s="368">
        <v>13055</v>
      </c>
      <c r="F10" s="369">
        <f t="shared" si="0"/>
        <v>94.560336085759815</v>
      </c>
    </row>
    <row r="11" spans="1:8">
      <c r="C11" s="370">
        <v>4</v>
      </c>
      <c r="D11" s="182">
        <v>14453</v>
      </c>
      <c r="E11" s="182">
        <v>13728</v>
      </c>
      <c r="F11" s="371">
        <f t="shared" si="0"/>
        <v>94.983740399916968</v>
      </c>
    </row>
    <row r="12" spans="1:8">
      <c r="C12" s="367">
        <v>5</v>
      </c>
      <c r="D12" s="368">
        <v>15559</v>
      </c>
      <c r="E12" s="368">
        <v>14798</v>
      </c>
      <c r="F12" s="369">
        <f t="shared" si="0"/>
        <v>95.108940163249571</v>
      </c>
    </row>
    <row r="13" spans="1:8">
      <c r="C13" s="367">
        <v>6</v>
      </c>
      <c r="D13" s="368">
        <v>15237</v>
      </c>
      <c r="E13" s="368">
        <v>14589</v>
      </c>
      <c r="F13" s="369">
        <f t="shared" si="0"/>
        <v>95.747194329592446</v>
      </c>
    </row>
    <row r="14" spans="1:8">
      <c r="C14" s="367">
        <v>7</v>
      </c>
      <c r="D14" s="368">
        <v>17228</v>
      </c>
      <c r="E14" s="368">
        <v>16627</v>
      </c>
      <c r="F14" s="369">
        <f t="shared" si="0"/>
        <v>96.511492918504757</v>
      </c>
    </row>
    <row r="15" spans="1:8">
      <c r="C15" s="367">
        <v>8</v>
      </c>
      <c r="D15" s="368">
        <v>14347</v>
      </c>
      <c r="E15" s="368">
        <v>13828</v>
      </c>
      <c r="F15" s="369">
        <f t="shared" si="0"/>
        <v>96.382518993517806</v>
      </c>
    </row>
    <row r="16" spans="1:8">
      <c r="C16" s="367">
        <v>9</v>
      </c>
      <c r="D16" s="368">
        <v>13582</v>
      </c>
      <c r="E16" s="368">
        <v>13192</v>
      </c>
      <c r="F16" s="369">
        <f t="shared" si="0"/>
        <v>97.12855249595053</v>
      </c>
    </row>
    <row r="17" spans="1:8">
      <c r="C17" s="367">
        <v>10</v>
      </c>
      <c r="D17" s="368">
        <v>13152</v>
      </c>
      <c r="E17" s="368">
        <v>12779</v>
      </c>
      <c r="F17" s="369">
        <f t="shared" si="0"/>
        <v>97.163929440389296</v>
      </c>
    </row>
    <row r="18" spans="1:8">
      <c r="C18" s="367">
        <v>11</v>
      </c>
      <c r="D18" s="368">
        <v>12709</v>
      </c>
      <c r="E18" s="368">
        <v>12427</v>
      </c>
      <c r="F18" s="369">
        <f t="shared" si="0"/>
        <v>97.781100007868446</v>
      </c>
    </row>
    <row r="19" spans="1:8">
      <c r="C19" s="367">
        <v>12</v>
      </c>
      <c r="D19" s="368">
        <v>11981</v>
      </c>
      <c r="E19" s="368">
        <v>11536</v>
      </c>
      <c r="F19" s="369">
        <f t="shared" si="0"/>
        <v>96.285785827560304</v>
      </c>
    </row>
    <row r="20" spans="1:8">
      <c r="C20" s="367">
        <v>13</v>
      </c>
      <c r="D20" s="368">
        <v>11898</v>
      </c>
      <c r="E20" s="368">
        <v>11259</v>
      </c>
      <c r="F20" s="369">
        <f t="shared" si="0"/>
        <v>94.62934947049925</v>
      </c>
    </row>
    <row r="21" spans="1:8">
      <c r="C21" s="370">
        <v>14</v>
      </c>
      <c r="D21" s="182">
        <v>11616</v>
      </c>
      <c r="E21" s="182">
        <v>11131</v>
      </c>
      <c r="F21" s="371">
        <f t="shared" si="0"/>
        <v>95.824724517906333</v>
      </c>
    </row>
    <row r="25" spans="1:8" s="17" customFormat="1" ht="15">
      <c r="A25" s="593" t="s">
        <v>1274</v>
      </c>
      <c r="B25" s="593"/>
      <c r="C25" s="593"/>
      <c r="D25" s="593"/>
      <c r="E25" s="593"/>
      <c r="F25" s="593"/>
      <c r="G25" s="593"/>
      <c r="H25" s="593"/>
    </row>
    <row r="26" spans="1:8" s="17" customFormat="1" ht="15">
      <c r="A26" s="593" t="s">
        <v>1275</v>
      </c>
      <c r="B26" s="593"/>
      <c r="C26" s="593"/>
      <c r="D26" s="593"/>
      <c r="E26" s="593"/>
      <c r="F26" s="593"/>
      <c r="G26" s="593"/>
      <c r="H26" s="593"/>
    </row>
    <row r="28" spans="1:8" ht="26.4">
      <c r="C28" s="312" t="s">
        <v>534</v>
      </c>
      <c r="D28" s="257" t="s">
        <v>535</v>
      </c>
      <c r="E28" s="366" t="s">
        <v>536</v>
      </c>
      <c r="F28" s="366"/>
    </row>
    <row r="29" spans="1:8" ht="39.6">
      <c r="C29" s="359" t="s">
        <v>538</v>
      </c>
      <c r="D29" s="359" t="s">
        <v>539</v>
      </c>
      <c r="E29" s="372" t="s">
        <v>808</v>
      </c>
      <c r="F29" s="204" t="s">
        <v>541</v>
      </c>
    </row>
    <row r="30" spans="1:8">
      <c r="C30" s="367">
        <v>0</v>
      </c>
      <c r="D30" s="368">
        <v>12741</v>
      </c>
      <c r="E30" s="368">
        <v>5831</v>
      </c>
      <c r="F30" s="369">
        <f t="shared" ref="F30:F44" si="1">E30*100/D30</f>
        <v>45.765638489914451</v>
      </c>
    </row>
    <row r="31" spans="1:8">
      <c r="C31" s="367">
        <v>1</v>
      </c>
      <c r="D31" s="368">
        <v>13592</v>
      </c>
      <c r="E31" s="368">
        <v>12581</v>
      </c>
      <c r="F31" s="369">
        <f t="shared" si="1"/>
        <v>92.561801059446736</v>
      </c>
    </row>
    <row r="32" spans="1:8">
      <c r="C32" s="367">
        <v>2</v>
      </c>
      <c r="D32" s="368">
        <v>13382</v>
      </c>
      <c r="E32" s="368">
        <v>12375</v>
      </c>
      <c r="F32" s="369">
        <f t="shared" si="1"/>
        <v>92.474966372739502</v>
      </c>
    </row>
    <row r="33" spans="3:6">
      <c r="C33" s="367">
        <v>3</v>
      </c>
      <c r="D33" s="368">
        <v>13462</v>
      </c>
      <c r="E33" s="368">
        <v>12630</v>
      </c>
      <c r="F33" s="369">
        <f t="shared" si="1"/>
        <v>93.819640469469618</v>
      </c>
    </row>
    <row r="34" spans="3:6">
      <c r="C34" s="370">
        <v>4</v>
      </c>
      <c r="D34" s="182">
        <v>13692</v>
      </c>
      <c r="E34" s="182">
        <v>12980</v>
      </c>
      <c r="F34" s="371">
        <f t="shared" si="1"/>
        <v>94.79988314344142</v>
      </c>
    </row>
    <row r="35" spans="3:6">
      <c r="C35" s="367">
        <v>5</v>
      </c>
      <c r="D35" s="368">
        <v>14358</v>
      </c>
      <c r="E35" s="368">
        <v>13639</v>
      </c>
      <c r="F35" s="369">
        <f t="shared" si="1"/>
        <v>94.992338765844821</v>
      </c>
    </row>
    <row r="36" spans="3:6">
      <c r="C36" s="367">
        <v>6</v>
      </c>
      <c r="D36" s="368">
        <v>15456</v>
      </c>
      <c r="E36" s="368">
        <v>14689</v>
      </c>
      <c r="F36" s="369">
        <f t="shared" si="1"/>
        <v>95.037525879917183</v>
      </c>
    </row>
    <row r="37" spans="3:6">
      <c r="C37" s="367">
        <v>7</v>
      </c>
      <c r="D37" s="368">
        <v>16647</v>
      </c>
      <c r="E37" s="368">
        <v>15798</v>
      </c>
      <c r="F37" s="369">
        <f t="shared" si="1"/>
        <v>94.899981978734914</v>
      </c>
    </row>
    <row r="38" spans="3:6">
      <c r="C38" s="367">
        <v>8</v>
      </c>
      <c r="D38" s="368">
        <v>14824</v>
      </c>
      <c r="E38" s="368">
        <v>14259</v>
      </c>
      <c r="F38" s="369">
        <f t="shared" si="1"/>
        <v>96.188613059902863</v>
      </c>
    </row>
    <row r="39" spans="3:6">
      <c r="C39" s="367">
        <v>9</v>
      </c>
      <c r="D39" s="368">
        <v>14447</v>
      </c>
      <c r="E39" s="368">
        <v>13908</v>
      </c>
      <c r="F39" s="369">
        <f t="shared" si="1"/>
        <v>96.269121616944688</v>
      </c>
    </row>
    <row r="40" spans="3:6">
      <c r="C40" s="367">
        <v>10</v>
      </c>
      <c r="D40" s="368">
        <v>13533</v>
      </c>
      <c r="E40" s="368">
        <v>13097</v>
      </c>
      <c r="F40" s="369">
        <f t="shared" si="1"/>
        <v>96.778245769600233</v>
      </c>
    </row>
    <row r="41" spans="3:6">
      <c r="C41" s="367">
        <v>11</v>
      </c>
      <c r="D41" s="368">
        <v>13216</v>
      </c>
      <c r="E41" s="368">
        <v>12825</v>
      </c>
      <c r="F41" s="369">
        <f t="shared" si="1"/>
        <v>97.041464891041159</v>
      </c>
    </row>
    <row r="42" spans="3:6">
      <c r="C42" s="367">
        <v>12</v>
      </c>
      <c r="D42" s="368">
        <v>12762</v>
      </c>
      <c r="E42" s="368">
        <v>12462</v>
      </c>
      <c r="F42" s="369">
        <f t="shared" si="1"/>
        <v>97.649271274094971</v>
      </c>
    </row>
    <row r="43" spans="3:6">
      <c r="C43" s="367">
        <v>13</v>
      </c>
      <c r="D43" s="368">
        <v>11980</v>
      </c>
      <c r="E43" s="368">
        <v>11652</v>
      </c>
      <c r="F43" s="369">
        <f t="shared" si="1"/>
        <v>97.262103505843072</v>
      </c>
    </row>
    <row r="44" spans="3:6">
      <c r="C44" s="370">
        <v>14</v>
      </c>
      <c r="D44" s="182">
        <v>11907</v>
      </c>
      <c r="E44" s="182">
        <v>11344</v>
      </c>
      <c r="F44" s="371">
        <f t="shared" si="1"/>
        <v>95.271688922482568</v>
      </c>
    </row>
  </sheetData>
  <mergeCells count="4">
    <mergeCell ref="A3:H3"/>
    <mergeCell ref="A2:H2"/>
    <mergeCell ref="A25:H25"/>
    <mergeCell ref="A26:H26"/>
  </mergeCells>
  <phoneticPr fontId="2" type="noConversion"/>
  <pageMargins left="1.39" right="0.43" top="0.49" bottom="0.5" header="0.35" footer="0.28000000000000003"/>
  <pageSetup paperSize="9" orientation="portrait" r:id="rId1"/>
  <headerFooter alignWithMargins="0">
    <oddFooter>&amp;A</oddFooter>
  </headerFooter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workbookViewId="0"/>
  </sheetViews>
  <sheetFormatPr defaultColWidth="9.109375" defaultRowHeight="13.2"/>
  <cols>
    <col min="1" max="1" width="9.109375" style="34"/>
    <col min="2" max="2" width="9" style="34" customWidth="1"/>
    <col min="3" max="3" width="12" style="34" customWidth="1"/>
    <col min="4" max="4" width="11.5546875" style="34" customWidth="1"/>
    <col min="5" max="5" width="8.6640625" style="34" customWidth="1"/>
    <col min="6" max="6" width="11.44140625" style="34" customWidth="1"/>
    <col min="7" max="7" width="9.6640625" style="34" customWidth="1"/>
    <col min="8" max="9" width="9.109375" style="34"/>
    <col min="10" max="10" width="19.88671875" style="34" customWidth="1"/>
    <col min="11" max="16384" width="9.109375" style="34"/>
  </cols>
  <sheetData>
    <row r="2" spans="1:8" s="26" customFormat="1" ht="15">
      <c r="A2" s="584" t="s">
        <v>1270</v>
      </c>
      <c r="B2" s="584"/>
      <c r="C2" s="584"/>
      <c r="D2" s="584"/>
      <c r="E2" s="584"/>
      <c r="F2" s="584"/>
      <c r="G2" s="584"/>
      <c r="H2" s="584"/>
    </row>
    <row r="3" spans="1:8" s="26" customFormat="1" ht="15">
      <c r="A3" s="584" t="s">
        <v>1271</v>
      </c>
      <c r="B3" s="584"/>
      <c r="C3" s="584"/>
      <c r="D3" s="584"/>
      <c r="E3" s="584"/>
      <c r="F3" s="584"/>
      <c r="G3" s="584"/>
      <c r="H3" s="584"/>
    </row>
    <row r="5" spans="1:8" ht="26.4">
      <c r="B5" s="157"/>
      <c r="C5" s="312" t="s">
        <v>534</v>
      </c>
      <c r="D5" s="257" t="s">
        <v>535</v>
      </c>
      <c r="E5" s="366" t="s">
        <v>536</v>
      </c>
      <c r="F5" s="366"/>
    </row>
    <row r="6" spans="1:8" ht="39.6">
      <c r="C6" s="359" t="s">
        <v>538</v>
      </c>
      <c r="D6" s="359" t="s">
        <v>539</v>
      </c>
      <c r="E6" s="372" t="s">
        <v>808</v>
      </c>
      <c r="F6" s="204" t="s">
        <v>541</v>
      </c>
    </row>
    <row r="7" spans="1:8">
      <c r="C7" s="367" t="s">
        <v>546</v>
      </c>
      <c r="D7" s="368">
        <v>12187</v>
      </c>
      <c r="E7" s="368">
        <v>5321</v>
      </c>
      <c r="F7" s="369">
        <f t="shared" ref="F7:F21" si="0">E7*100/D7</f>
        <v>43.66127841142201</v>
      </c>
    </row>
    <row r="8" spans="1:8">
      <c r="C8" s="367" t="s">
        <v>547</v>
      </c>
      <c r="D8" s="368">
        <v>13578</v>
      </c>
      <c r="E8" s="368">
        <v>12430</v>
      </c>
      <c r="F8" s="369">
        <f t="shared" si="0"/>
        <v>91.54514656061275</v>
      </c>
    </row>
    <row r="9" spans="1:8">
      <c r="C9" s="367" t="s">
        <v>548</v>
      </c>
      <c r="D9" s="368">
        <v>13695</v>
      </c>
      <c r="E9" s="368">
        <v>12676</v>
      </c>
      <c r="F9" s="369">
        <f t="shared" si="0"/>
        <v>92.559328221978831</v>
      </c>
    </row>
    <row r="10" spans="1:8">
      <c r="C10" s="367" t="s">
        <v>549</v>
      </c>
      <c r="D10" s="368">
        <v>13407</v>
      </c>
      <c r="E10" s="368">
        <v>12364</v>
      </c>
      <c r="F10" s="369">
        <f t="shared" si="0"/>
        <v>92.220481837845895</v>
      </c>
    </row>
    <row r="11" spans="1:8">
      <c r="C11" s="370" t="s">
        <v>550</v>
      </c>
      <c r="D11" s="182">
        <v>13379</v>
      </c>
      <c r="E11" s="182">
        <v>12509</v>
      </c>
      <c r="F11" s="371">
        <f t="shared" si="0"/>
        <v>93.497271843934527</v>
      </c>
    </row>
    <row r="12" spans="1:8">
      <c r="C12" s="367" t="s">
        <v>551</v>
      </c>
      <c r="D12" s="368">
        <v>13695</v>
      </c>
      <c r="E12" s="368">
        <v>12879</v>
      </c>
      <c r="F12" s="369">
        <f t="shared" si="0"/>
        <v>94.041621029572838</v>
      </c>
    </row>
    <row r="13" spans="1:8">
      <c r="C13" s="367" t="s">
        <v>552</v>
      </c>
      <c r="D13" s="368">
        <v>14253</v>
      </c>
      <c r="E13" s="368">
        <v>13452</v>
      </c>
      <c r="F13" s="369">
        <f t="shared" si="0"/>
        <v>94.380130498842348</v>
      </c>
    </row>
    <row r="14" spans="1:8">
      <c r="C14" s="367" t="s">
        <v>553</v>
      </c>
      <c r="D14" s="368">
        <v>16756</v>
      </c>
      <c r="E14" s="368">
        <v>15792</v>
      </c>
      <c r="F14" s="369">
        <f t="shared" si="0"/>
        <v>94.246836953926945</v>
      </c>
    </row>
    <row r="15" spans="1:8">
      <c r="C15" s="367" t="s">
        <v>554</v>
      </c>
      <c r="D15" s="368">
        <v>14775</v>
      </c>
      <c r="E15" s="368">
        <v>14029</v>
      </c>
      <c r="F15" s="369">
        <f t="shared" si="0"/>
        <v>94.950930626057527</v>
      </c>
    </row>
    <row r="16" spans="1:8">
      <c r="C16" s="367" t="s">
        <v>555</v>
      </c>
      <c r="D16" s="368">
        <v>15043</v>
      </c>
      <c r="E16" s="368">
        <v>14473</v>
      </c>
      <c r="F16" s="369">
        <f t="shared" si="0"/>
        <v>96.210862195040889</v>
      </c>
    </row>
    <row r="17" spans="1:8">
      <c r="C17" s="367" t="s">
        <v>556</v>
      </c>
      <c r="D17" s="368">
        <v>14561</v>
      </c>
      <c r="E17" s="368">
        <v>13974</v>
      </c>
      <c r="F17" s="369">
        <f t="shared" si="0"/>
        <v>95.968683469541929</v>
      </c>
    </row>
    <row r="18" spans="1:8">
      <c r="C18" s="367" t="s">
        <v>557</v>
      </c>
      <c r="D18" s="368">
        <v>13753</v>
      </c>
      <c r="E18" s="368">
        <v>13284</v>
      </c>
      <c r="F18" s="369">
        <f t="shared" si="0"/>
        <v>96.589834945102893</v>
      </c>
    </row>
    <row r="19" spans="1:8">
      <c r="C19" s="367" t="s">
        <v>558</v>
      </c>
      <c r="D19" s="368">
        <v>13269</v>
      </c>
      <c r="E19" s="368">
        <v>12844</v>
      </c>
      <c r="F19" s="369">
        <f t="shared" si="0"/>
        <v>96.797045745723111</v>
      </c>
    </row>
    <row r="20" spans="1:8">
      <c r="C20" s="367" t="s">
        <v>559</v>
      </c>
      <c r="D20" s="368">
        <v>12754</v>
      </c>
      <c r="E20" s="368">
        <v>12453</v>
      </c>
      <c r="F20" s="369">
        <f t="shared" si="0"/>
        <v>97.639956092206361</v>
      </c>
    </row>
    <row r="21" spans="1:8">
      <c r="C21" s="370" t="s">
        <v>560</v>
      </c>
      <c r="D21" s="182">
        <v>11997</v>
      </c>
      <c r="E21" s="182">
        <v>11681</v>
      </c>
      <c r="F21" s="371">
        <f t="shared" si="0"/>
        <v>97.366008168708845</v>
      </c>
    </row>
    <row r="25" spans="1:8" s="26" customFormat="1" ht="15">
      <c r="A25" s="584" t="s">
        <v>1268</v>
      </c>
      <c r="B25" s="584"/>
      <c r="C25" s="584"/>
      <c r="D25" s="584"/>
      <c r="E25" s="584"/>
      <c r="F25" s="584"/>
      <c r="G25" s="584"/>
      <c r="H25" s="584"/>
    </row>
    <row r="26" spans="1:8" s="26" customFormat="1" ht="15">
      <c r="A26" s="584" t="s">
        <v>1269</v>
      </c>
      <c r="B26" s="584"/>
      <c r="C26" s="584"/>
      <c r="D26" s="584"/>
      <c r="E26" s="584"/>
      <c r="F26" s="584"/>
      <c r="G26" s="584"/>
      <c r="H26" s="584"/>
    </row>
    <row r="28" spans="1:8" ht="26.4">
      <c r="C28" s="312" t="s">
        <v>534</v>
      </c>
      <c r="D28" s="257" t="s">
        <v>535</v>
      </c>
      <c r="E28" s="366" t="s">
        <v>536</v>
      </c>
      <c r="F28" s="366"/>
    </row>
    <row r="29" spans="1:8" ht="39.6">
      <c r="C29" s="359" t="s">
        <v>538</v>
      </c>
      <c r="D29" s="359" t="s">
        <v>539</v>
      </c>
      <c r="E29" s="372" t="s">
        <v>808</v>
      </c>
      <c r="F29" s="204" t="s">
        <v>541</v>
      </c>
    </row>
    <row r="30" spans="1:8">
      <c r="C30" s="367" t="s">
        <v>546</v>
      </c>
      <c r="D30" s="368">
        <v>12983</v>
      </c>
      <c r="E30" s="368">
        <v>5712</v>
      </c>
      <c r="F30" s="369">
        <f>E30*100/D30</f>
        <v>43.995994762381578</v>
      </c>
    </row>
    <row r="31" spans="1:8">
      <c r="C31" s="367" t="s">
        <v>547</v>
      </c>
      <c r="D31" s="368">
        <v>13388</v>
      </c>
      <c r="E31" s="368">
        <v>12147</v>
      </c>
      <c r="F31" s="369">
        <f>E31*100/D31</f>
        <v>90.73050492978787</v>
      </c>
    </row>
    <row r="32" spans="1:8">
      <c r="C32" s="367" t="s">
        <v>548</v>
      </c>
      <c r="D32" s="368">
        <v>13866</v>
      </c>
      <c r="E32" s="368">
        <v>12814</v>
      </c>
      <c r="F32" s="369">
        <f t="shared" ref="F32:F44" si="1">E32*100/D32</f>
        <v>92.413096783499213</v>
      </c>
    </row>
    <row r="33" spans="3:6">
      <c r="C33" s="367" t="s">
        <v>549</v>
      </c>
      <c r="D33" s="368">
        <v>13923</v>
      </c>
      <c r="E33" s="368">
        <v>12971</v>
      </c>
      <c r="F33" s="369">
        <f t="shared" si="1"/>
        <v>93.162393162393158</v>
      </c>
    </row>
    <row r="34" spans="3:6">
      <c r="C34" s="370" t="s">
        <v>550</v>
      </c>
      <c r="D34" s="182">
        <v>13707</v>
      </c>
      <c r="E34" s="182">
        <v>12670</v>
      </c>
      <c r="F34" s="371">
        <f t="shared" si="1"/>
        <v>92.43452250674838</v>
      </c>
    </row>
    <row r="35" spans="3:6">
      <c r="C35" s="367" t="s">
        <v>551</v>
      </c>
      <c r="D35" s="368">
        <v>13502</v>
      </c>
      <c r="E35" s="368">
        <v>12657</v>
      </c>
      <c r="F35" s="369">
        <f t="shared" si="1"/>
        <v>93.741667901051699</v>
      </c>
    </row>
    <row r="36" spans="3:6">
      <c r="C36" s="367" t="s">
        <v>552</v>
      </c>
      <c r="D36" s="368">
        <v>13903</v>
      </c>
      <c r="E36" s="368">
        <v>13084</v>
      </c>
      <c r="F36" s="369">
        <f t="shared" si="1"/>
        <v>94.109185067970941</v>
      </c>
    </row>
    <row r="37" spans="3:6">
      <c r="C37" s="367" t="s">
        <v>553</v>
      </c>
      <c r="D37" s="368">
        <v>15011</v>
      </c>
      <c r="E37" s="368">
        <v>14223</v>
      </c>
      <c r="F37" s="369">
        <f t="shared" si="1"/>
        <v>94.750516288055422</v>
      </c>
    </row>
    <row r="38" spans="3:6">
      <c r="C38" s="367" t="s">
        <v>554</v>
      </c>
      <c r="D38" s="368">
        <v>15106</v>
      </c>
      <c r="E38" s="368">
        <v>14291</v>
      </c>
      <c r="F38" s="369">
        <f t="shared" si="1"/>
        <v>94.604792797563888</v>
      </c>
    </row>
    <row r="39" spans="3:6">
      <c r="C39" s="367" t="s">
        <v>555</v>
      </c>
      <c r="D39" s="368">
        <v>14896</v>
      </c>
      <c r="E39" s="368">
        <v>14214</v>
      </c>
      <c r="F39" s="369">
        <f t="shared" si="1"/>
        <v>95.421589688506984</v>
      </c>
    </row>
    <row r="40" spans="3:6">
      <c r="C40" s="367" t="s">
        <v>556</v>
      </c>
      <c r="D40" s="368">
        <v>15073</v>
      </c>
      <c r="E40" s="368">
        <v>14504</v>
      </c>
      <c r="F40" s="369">
        <f t="shared" si="1"/>
        <v>96.225038147681289</v>
      </c>
    </row>
    <row r="41" spans="3:6">
      <c r="C41" s="367" t="s">
        <v>557</v>
      </c>
      <c r="D41" s="368">
        <v>14677</v>
      </c>
      <c r="E41" s="368">
        <v>14128</v>
      </c>
      <c r="F41" s="369">
        <f t="shared" si="1"/>
        <v>96.259453566805206</v>
      </c>
    </row>
    <row r="42" spans="3:6">
      <c r="C42" s="367" t="s">
        <v>558</v>
      </c>
      <c r="D42" s="368">
        <v>13717</v>
      </c>
      <c r="E42" s="368">
        <v>13259</v>
      </c>
      <c r="F42" s="369">
        <f t="shared" si="1"/>
        <v>96.661077495079098</v>
      </c>
    </row>
    <row r="43" spans="3:6">
      <c r="C43" s="367" t="s">
        <v>559</v>
      </c>
      <c r="D43" s="368">
        <v>13317</v>
      </c>
      <c r="E43" s="368">
        <v>12898</v>
      </c>
      <c r="F43" s="369">
        <f t="shared" si="1"/>
        <v>96.853645716002106</v>
      </c>
    </row>
    <row r="44" spans="3:6">
      <c r="C44" s="370" t="s">
        <v>560</v>
      </c>
      <c r="D44" s="182">
        <v>12720</v>
      </c>
      <c r="E44" s="182">
        <v>12411</v>
      </c>
      <c r="F44" s="371">
        <f t="shared" si="1"/>
        <v>97.570754716981128</v>
      </c>
    </row>
  </sheetData>
  <mergeCells count="4">
    <mergeCell ref="A2:H2"/>
    <mergeCell ref="A3:H3"/>
    <mergeCell ref="A25:H25"/>
    <mergeCell ref="A26:H26"/>
  </mergeCells>
  <phoneticPr fontId="2" type="noConversion"/>
  <pageMargins left="1.39" right="0.55000000000000004" top="0.49" bottom="0.5" header="0.35" footer="0.28000000000000003"/>
  <pageSetup paperSize="9" orientation="portrait" r:id="rId1"/>
  <headerFooter alignWithMargins="0">
    <oddFooter>&amp;A</oddFooter>
  </headerFooter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/>
  </sheetViews>
  <sheetFormatPr defaultColWidth="9.109375" defaultRowHeight="13.2"/>
  <cols>
    <col min="1" max="2" width="5.88671875" style="34" customWidth="1"/>
    <col min="3" max="3" width="5.5546875" style="34" customWidth="1"/>
    <col min="4" max="4" width="6.88671875" style="34" customWidth="1"/>
    <col min="5" max="5" width="6.6640625" style="34" customWidth="1"/>
    <col min="6" max="6" width="6" style="34" customWidth="1"/>
    <col min="7" max="7" width="7.5546875" style="34" customWidth="1"/>
    <col min="8" max="9" width="6" style="34" customWidth="1"/>
    <col min="10" max="10" width="6.5546875" style="34" customWidth="1"/>
    <col min="11" max="11" width="6" style="34" customWidth="1"/>
    <col min="12" max="12" width="6.88671875" style="34" customWidth="1"/>
    <col min="13" max="13" width="6.5546875" style="34" customWidth="1"/>
    <col min="14" max="14" width="7.5546875" style="34" customWidth="1"/>
    <col min="15" max="16384" width="9.109375" style="34"/>
  </cols>
  <sheetData>
    <row r="1" spans="2:15" s="22" customFormat="1" ht="15">
      <c r="B1" s="756" t="s">
        <v>51</v>
      </c>
      <c r="C1" s="756"/>
      <c r="D1" s="756"/>
      <c r="E1" s="756"/>
      <c r="F1" s="756"/>
      <c r="G1" s="756"/>
      <c r="H1" s="756"/>
      <c r="I1" s="756"/>
      <c r="J1" s="756"/>
      <c r="K1" s="756"/>
      <c r="L1" s="756"/>
    </row>
    <row r="2" spans="2:15" s="22" customFormat="1" ht="15">
      <c r="B2" s="756" t="s">
        <v>52</v>
      </c>
      <c r="C2" s="756"/>
      <c r="D2" s="756"/>
      <c r="E2" s="756"/>
      <c r="F2" s="756"/>
      <c r="G2" s="756"/>
      <c r="H2" s="756"/>
      <c r="I2" s="756"/>
      <c r="J2" s="756"/>
      <c r="K2" s="756"/>
      <c r="L2" s="756"/>
    </row>
    <row r="4" spans="2:15" ht="29.25" customHeight="1">
      <c r="B4" s="558" t="s">
        <v>562</v>
      </c>
      <c r="C4" s="558" t="s">
        <v>684</v>
      </c>
      <c r="D4" s="560" t="s">
        <v>268</v>
      </c>
      <c r="E4" s="335" t="s">
        <v>35</v>
      </c>
      <c r="F4" s="302"/>
      <c r="G4" s="302"/>
      <c r="H4" s="302"/>
      <c r="I4" s="301" t="s">
        <v>136</v>
      </c>
      <c r="J4" s="302"/>
      <c r="K4" s="302"/>
      <c r="L4" s="302"/>
    </row>
    <row r="5" spans="2:15" ht="105" customHeight="1">
      <c r="B5" s="762"/>
      <c r="C5" s="762"/>
      <c r="D5" s="561"/>
      <c r="E5" s="203" t="s">
        <v>138</v>
      </c>
      <c r="F5" s="291" t="s">
        <v>541</v>
      </c>
      <c r="G5" s="304" t="s">
        <v>139</v>
      </c>
      <c r="H5" s="291" t="s">
        <v>541</v>
      </c>
      <c r="I5" s="304" t="s">
        <v>685</v>
      </c>
      <c r="J5" s="202" t="s">
        <v>268</v>
      </c>
      <c r="K5" s="304" t="s">
        <v>686</v>
      </c>
      <c r="L5" s="202" t="s">
        <v>268</v>
      </c>
    </row>
    <row r="6" spans="2:15" s="10" customFormat="1" ht="13.8">
      <c r="B6" s="142">
        <v>2014</v>
      </c>
      <c r="C6" s="137">
        <v>20</v>
      </c>
      <c r="D6" s="134">
        <v>1.5</v>
      </c>
      <c r="E6" s="137">
        <v>12</v>
      </c>
      <c r="F6" s="137">
        <v>60</v>
      </c>
      <c r="G6" s="137">
        <v>8</v>
      </c>
      <c r="H6" s="137">
        <v>40</v>
      </c>
      <c r="I6" s="137">
        <v>19</v>
      </c>
      <c r="J6" s="143">
        <v>2.1</v>
      </c>
      <c r="K6" s="137">
        <v>1</v>
      </c>
      <c r="L6" s="143">
        <v>0.2</v>
      </c>
    </row>
    <row r="7" spans="2:15" s="10" customFormat="1" ht="13.8">
      <c r="B7" s="142">
        <v>2015</v>
      </c>
      <c r="C7" s="137">
        <v>10</v>
      </c>
      <c r="D7" s="134">
        <v>0.8</v>
      </c>
      <c r="E7" s="137">
        <v>6</v>
      </c>
      <c r="F7" s="137">
        <v>60</v>
      </c>
      <c r="G7" s="137">
        <v>4</v>
      </c>
      <c r="H7" s="137">
        <v>40</v>
      </c>
      <c r="I7" s="137">
        <v>8</v>
      </c>
      <c r="J7" s="143">
        <v>0.9</v>
      </c>
      <c r="K7" s="137">
        <v>2</v>
      </c>
      <c r="L7" s="143">
        <v>0.5</v>
      </c>
    </row>
    <row r="8" spans="2:15" s="10" customFormat="1" ht="13.8">
      <c r="B8" s="142">
        <v>2016</v>
      </c>
      <c r="C8" s="137">
        <v>15</v>
      </c>
      <c r="D8" s="134">
        <v>1.1000000000000001</v>
      </c>
      <c r="E8" s="137">
        <v>5</v>
      </c>
      <c r="F8" s="137">
        <v>33</v>
      </c>
      <c r="G8" s="137">
        <v>10</v>
      </c>
      <c r="H8" s="137">
        <v>67</v>
      </c>
      <c r="I8" s="137">
        <v>12</v>
      </c>
      <c r="J8" s="143">
        <v>1.3</v>
      </c>
      <c r="K8" s="137">
        <v>3</v>
      </c>
      <c r="L8" s="143">
        <v>0.7</v>
      </c>
    </row>
    <row r="9" spans="2:15" s="10" customFormat="1" ht="13.8">
      <c r="B9" s="142">
        <v>2017</v>
      </c>
      <c r="C9" s="137">
        <v>6</v>
      </c>
      <c r="D9" s="144">
        <v>0.5</v>
      </c>
      <c r="E9" s="137">
        <v>4</v>
      </c>
      <c r="F9" s="137">
        <v>67</v>
      </c>
      <c r="G9" s="137">
        <v>2</v>
      </c>
      <c r="H9" s="137">
        <v>33</v>
      </c>
      <c r="I9" s="137">
        <v>6</v>
      </c>
      <c r="J9" s="143">
        <v>0.7</v>
      </c>
      <c r="K9" s="137"/>
      <c r="L9" s="143"/>
    </row>
    <row r="10" spans="2:15" s="10" customFormat="1" ht="13.8">
      <c r="B10" s="142">
        <v>2018</v>
      </c>
      <c r="C10" s="137">
        <v>5</v>
      </c>
      <c r="D10" s="134">
        <v>0.4</v>
      </c>
      <c r="E10" s="137">
        <v>3</v>
      </c>
      <c r="F10" s="137">
        <v>60</v>
      </c>
      <c r="G10" s="137">
        <v>2</v>
      </c>
      <c r="H10" s="137">
        <v>40</v>
      </c>
      <c r="I10" s="137">
        <v>5</v>
      </c>
      <c r="J10" s="143">
        <v>0.5</v>
      </c>
      <c r="K10" s="137"/>
      <c r="L10" s="143"/>
    </row>
    <row r="11" spans="2:15" s="10" customFormat="1">
      <c r="C11" s="34"/>
      <c r="D11" s="34"/>
      <c r="E11" s="34"/>
      <c r="F11" s="34"/>
      <c r="G11" s="34"/>
      <c r="H11" s="34"/>
      <c r="I11" s="34"/>
      <c r="J11" s="34"/>
      <c r="K11" s="34"/>
      <c r="N11" s="8"/>
      <c r="O11" s="9"/>
    </row>
    <row r="12" spans="2:15" s="10" customFormat="1">
      <c r="C12" s="34"/>
      <c r="D12" s="34"/>
      <c r="E12" s="34"/>
      <c r="F12" s="34"/>
      <c r="G12" s="34"/>
      <c r="H12" s="34"/>
      <c r="I12" s="34"/>
      <c r="J12" s="34"/>
      <c r="K12" s="34"/>
      <c r="N12" s="8"/>
      <c r="O12" s="9"/>
    </row>
    <row r="13" spans="2:15" s="10" customFormat="1">
      <c r="C13" s="34"/>
      <c r="D13" s="34"/>
      <c r="E13" s="34"/>
      <c r="F13" s="34"/>
      <c r="G13" s="34"/>
      <c r="H13" s="34"/>
      <c r="I13" s="34"/>
      <c r="J13" s="34"/>
      <c r="K13" s="34"/>
      <c r="N13" s="8"/>
      <c r="O13" s="9"/>
    </row>
    <row r="14" spans="2:15" s="10" customFormat="1">
      <c r="C14" s="34"/>
      <c r="D14" s="34"/>
      <c r="E14" s="34"/>
      <c r="F14" s="34"/>
      <c r="G14" s="34"/>
      <c r="H14" s="34"/>
      <c r="I14" s="34"/>
      <c r="J14" s="34"/>
      <c r="K14" s="34"/>
      <c r="N14" s="8"/>
      <c r="O14" s="9"/>
    </row>
    <row r="15" spans="2:15" s="10" customFormat="1">
      <c r="C15" s="34"/>
      <c r="D15" s="34"/>
      <c r="E15" s="34"/>
      <c r="F15" s="34"/>
      <c r="G15" s="34"/>
      <c r="H15" s="34"/>
      <c r="I15" s="34"/>
      <c r="J15" s="34"/>
      <c r="K15" s="34"/>
      <c r="N15" s="8"/>
      <c r="O15" s="9"/>
    </row>
    <row r="16" spans="2:15" s="10" customFormat="1">
      <c r="C16" s="34"/>
      <c r="D16" s="34"/>
      <c r="E16" s="34"/>
      <c r="F16" s="34"/>
      <c r="G16" s="34"/>
      <c r="H16" s="34"/>
      <c r="I16" s="34"/>
      <c r="J16" s="34"/>
      <c r="K16" s="34"/>
      <c r="N16" s="8"/>
      <c r="O16" s="9"/>
    </row>
    <row r="17" spans="2:15" s="22" customFormat="1" ht="12.75" customHeight="1">
      <c r="B17" s="756" t="s">
        <v>53</v>
      </c>
      <c r="C17" s="756"/>
      <c r="D17" s="756"/>
      <c r="E17" s="756"/>
      <c r="F17" s="756"/>
      <c r="G17" s="756"/>
      <c r="H17" s="756"/>
      <c r="I17" s="756"/>
      <c r="J17" s="756"/>
      <c r="K17" s="756"/>
      <c r="L17" s="756"/>
      <c r="N17" s="20"/>
      <c r="O17" s="21"/>
    </row>
    <row r="18" spans="2:15" s="22" customFormat="1" ht="15">
      <c r="B18" s="756" t="s">
        <v>54</v>
      </c>
      <c r="C18" s="756"/>
      <c r="D18" s="756"/>
      <c r="E18" s="756"/>
      <c r="F18" s="756"/>
      <c r="G18" s="756"/>
      <c r="H18" s="756"/>
      <c r="I18" s="756"/>
      <c r="J18" s="756"/>
      <c r="K18" s="756"/>
      <c r="L18" s="756"/>
    </row>
    <row r="19" spans="2:15" s="10" customFormat="1">
      <c r="C19" s="34"/>
      <c r="D19" s="34"/>
      <c r="E19" s="34"/>
      <c r="F19" s="34"/>
      <c r="G19" s="34"/>
      <c r="H19" s="34"/>
      <c r="I19" s="34"/>
      <c r="J19" s="34"/>
      <c r="K19" s="34"/>
    </row>
    <row r="20" spans="2:15" s="10" customFormat="1">
      <c r="B20" s="208" t="s">
        <v>269</v>
      </c>
      <c r="C20" s="209" t="s">
        <v>270</v>
      </c>
      <c r="D20" s="210"/>
      <c r="E20" s="210"/>
      <c r="F20" s="210"/>
      <c r="G20" s="210"/>
      <c r="H20" s="210"/>
      <c r="I20" s="210"/>
      <c r="J20" s="210"/>
      <c r="K20" s="210"/>
      <c r="L20" s="210"/>
    </row>
    <row r="21" spans="2:15" s="10" customFormat="1">
      <c r="B21" s="356" t="s">
        <v>271</v>
      </c>
      <c r="C21" s="213" t="s">
        <v>546</v>
      </c>
      <c r="D21" s="213" t="s">
        <v>272</v>
      </c>
      <c r="E21" s="213" t="s">
        <v>273</v>
      </c>
      <c r="F21" s="213" t="s">
        <v>274</v>
      </c>
      <c r="G21" s="213" t="s">
        <v>275</v>
      </c>
      <c r="H21" s="213" t="s">
        <v>276</v>
      </c>
      <c r="I21" s="213" t="s">
        <v>277</v>
      </c>
      <c r="J21" s="213" t="s">
        <v>327</v>
      </c>
      <c r="K21" s="155" t="s">
        <v>328</v>
      </c>
      <c r="L21" s="214" t="s">
        <v>1770</v>
      </c>
    </row>
    <row r="22" spans="2:15" s="10" customFormat="1" ht="13.8">
      <c r="B22" s="142">
        <v>2014</v>
      </c>
      <c r="C22" s="134"/>
      <c r="D22" s="134">
        <v>1</v>
      </c>
      <c r="E22" s="134"/>
      <c r="F22" s="134"/>
      <c r="G22" s="134">
        <v>2</v>
      </c>
      <c r="H22" s="134">
        <v>2</v>
      </c>
      <c r="I22" s="134">
        <v>8</v>
      </c>
      <c r="J22" s="134">
        <v>2</v>
      </c>
      <c r="K22" s="134">
        <v>5</v>
      </c>
      <c r="L22" s="134"/>
    </row>
    <row r="23" spans="2:15" s="10" customFormat="1" ht="13.8">
      <c r="B23" s="142">
        <v>2015</v>
      </c>
      <c r="C23" s="134"/>
      <c r="D23" s="134"/>
      <c r="E23" s="134"/>
      <c r="F23" s="134"/>
      <c r="G23" s="134"/>
      <c r="H23" s="134">
        <v>4</v>
      </c>
      <c r="I23" s="134">
        <v>4</v>
      </c>
      <c r="J23" s="134">
        <v>2</v>
      </c>
      <c r="K23" s="134"/>
      <c r="L23" s="134"/>
    </row>
    <row r="24" spans="2:15" s="10" customFormat="1" ht="13.8">
      <c r="B24" s="142">
        <v>2016</v>
      </c>
      <c r="C24" s="134"/>
      <c r="D24" s="134">
        <v>2</v>
      </c>
      <c r="E24" s="134"/>
      <c r="F24" s="134"/>
      <c r="G24" s="134">
        <v>2</v>
      </c>
      <c r="H24" s="134">
        <v>1</v>
      </c>
      <c r="I24" s="134">
        <v>2</v>
      </c>
      <c r="J24" s="134">
        <v>4</v>
      </c>
      <c r="K24" s="134"/>
      <c r="L24" s="134">
        <v>4</v>
      </c>
    </row>
    <row r="25" spans="2:15" s="10" customFormat="1" ht="13.8">
      <c r="B25" s="142">
        <v>2017</v>
      </c>
      <c r="C25" s="134"/>
      <c r="D25" s="134"/>
      <c r="E25" s="134"/>
      <c r="F25" s="134"/>
      <c r="G25" s="134"/>
      <c r="H25" s="134">
        <v>1</v>
      </c>
      <c r="I25" s="134">
        <v>5</v>
      </c>
      <c r="J25" s="134"/>
      <c r="K25" s="134"/>
      <c r="L25" s="134"/>
    </row>
    <row r="26" spans="2:15" s="10" customFormat="1" ht="13.8">
      <c r="B26" s="142">
        <v>2018</v>
      </c>
      <c r="C26" s="134"/>
      <c r="D26" s="134"/>
      <c r="E26" s="134"/>
      <c r="F26" s="134"/>
      <c r="G26" s="134"/>
      <c r="H26" s="134">
        <v>1</v>
      </c>
      <c r="I26" s="134"/>
      <c r="J26" s="134">
        <v>2</v>
      </c>
      <c r="K26" s="134">
        <v>1</v>
      </c>
      <c r="L26" s="134">
        <v>1</v>
      </c>
    </row>
    <row r="27" spans="2:15" s="10" customFormat="1" ht="11.4"/>
    <row r="28" spans="2:15" s="10" customFormat="1" ht="11.4"/>
    <row r="29" spans="2:15" s="10" customFormat="1" ht="11.4"/>
    <row r="30" spans="2:15" s="10" customFormat="1" ht="11.4"/>
    <row r="31" spans="2:15" s="10" customFormat="1" ht="11.4"/>
    <row r="32" spans="2:15" s="10" customFormat="1" ht="11.4"/>
    <row r="33" spans="1:14" s="22" customFormat="1" ht="15">
      <c r="A33" s="756" t="s">
        <v>55</v>
      </c>
      <c r="B33" s="756"/>
      <c r="C33" s="756"/>
      <c r="D33" s="756"/>
      <c r="E33" s="756"/>
      <c r="F33" s="756"/>
      <c r="G33" s="756"/>
      <c r="H33" s="756"/>
      <c r="I33" s="756"/>
      <c r="J33" s="756"/>
      <c r="K33" s="756"/>
      <c r="L33" s="756"/>
    </row>
    <row r="34" spans="1:14" s="22" customFormat="1" ht="15">
      <c r="A34" s="756" t="s">
        <v>56</v>
      </c>
      <c r="B34" s="756"/>
      <c r="C34" s="756"/>
      <c r="D34" s="756"/>
      <c r="E34" s="756"/>
      <c r="F34" s="756"/>
      <c r="G34" s="756"/>
      <c r="H34" s="756"/>
      <c r="I34" s="756"/>
      <c r="J34" s="756"/>
      <c r="K34" s="756"/>
      <c r="L34" s="756"/>
    </row>
    <row r="35" spans="1:14" s="10" customFormat="1" ht="15" customHeight="1"/>
    <row r="36" spans="1:14" s="10" customFormat="1" ht="22.8">
      <c r="A36" s="216" t="s">
        <v>527</v>
      </c>
      <c r="B36" s="204" t="s">
        <v>542</v>
      </c>
      <c r="C36" s="204" t="s">
        <v>543</v>
      </c>
      <c r="D36" s="204" t="s">
        <v>544</v>
      </c>
      <c r="E36" s="204" t="s">
        <v>545</v>
      </c>
      <c r="F36" s="204" t="s">
        <v>329</v>
      </c>
      <c r="G36" s="204" t="s">
        <v>330</v>
      </c>
      <c r="H36" s="204" t="s">
        <v>331</v>
      </c>
      <c r="I36" s="204" t="s">
        <v>332</v>
      </c>
      <c r="J36" s="204" t="s">
        <v>333</v>
      </c>
      <c r="K36" s="204" t="s">
        <v>334</v>
      </c>
      <c r="L36" s="204" t="s">
        <v>99</v>
      </c>
      <c r="M36" s="181" t="s">
        <v>100</v>
      </c>
      <c r="N36" s="216" t="s">
        <v>101</v>
      </c>
    </row>
    <row r="37" spans="1:14" s="10" customFormat="1" ht="13.8">
      <c r="A37" s="142">
        <v>2014</v>
      </c>
      <c r="B37" s="162"/>
      <c r="C37" s="162">
        <v>2</v>
      </c>
      <c r="D37" s="162">
        <v>1</v>
      </c>
      <c r="E37" s="162">
        <v>1</v>
      </c>
      <c r="F37" s="162">
        <v>2</v>
      </c>
      <c r="G37" s="162"/>
      <c r="H37" s="162">
        <v>1</v>
      </c>
      <c r="I37" s="162">
        <v>2</v>
      </c>
      <c r="J37" s="162">
        <v>6</v>
      </c>
      <c r="K37" s="162">
        <v>3</v>
      </c>
      <c r="L37" s="162">
        <v>1</v>
      </c>
      <c r="M37" s="162">
        <v>1</v>
      </c>
      <c r="N37" s="296">
        <f>SUM(B37:M37)</f>
        <v>20</v>
      </c>
    </row>
    <row r="38" spans="1:14" s="10" customFormat="1" ht="13.8">
      <c r="A38" s="142">
        <v>2015</v>
      </c>
      <c r="B38" s="162"/>
      <c r="C38" s="162">
        <v>1</v>
      </c>
      <c r="D38" s="162">
        <v>1</v>
      </c>
      <c r="E38" s="162">
        <v>1</v>
      </c>
      <c r="F38" s="162">
        <v>1</v>
      </c>
      <c r="G38" s="162">
        <v>1</v>
      </c>
      <c r="H38" s="162">
        <v>2</v>
      </c>
      <c r="I38" s="162"/>
      <c r="J38" s="162">
        <v>1</v>
      </c>
      <c r="K38" s="162"/>
      <c r="L38" s="162">
        <v>1</v>
      </c>
      <c r="M38" s="162">
        <v>3</v>
      </c>
      <c r="N38" s="296">
        <f>SUM(B38:M38)</f>
        <v>12</v>
      </c>
    </row>
    <row r="39" spans="1:14" s="10" customFormat="1" ht="13.8">
      <c r="A39" s="142">
        <v>2016</v>
      </c>
      <c r="B39" s="162">
        <v>2</v>
      </c>
      <c r="C39" s="162"/>
      <c r="D39" s="162">
        <v>2</v>
      </c>
      <c r="E39" s="162"/>
      <c r="F39" s="162"/>
      <c r="G39" s="162">
        <v>2</v>
      </c>
      <c r="H39" s="162">
        <v>1</v>
      </c>
      <c r="I39" s="162">
        <v>1</v>
      </c>
      <c r="J39" s="162"/>
      <c r="K39" s="162">
        <v>1</v>
      </c>
      <c r="L39" s="162"/>
      <c r="M39" s="162">
        <v>4</v>
      </c>
      <c r="N39" s="296">
        <f>SUM(B39:M39)</f>
        <v>13</v>
      </c>
    </row>
    <row r="40" spans="1:14" s="10" customFormat="1" ht="13.8">
      <c r="A40" s="142">
        <v>2017</v>
      </c>
      <c r="B40" s="162">
        <v>1</v>
      </c>
      <c r="C40" s="162">
        <v>1</v>
      </c>
      <c r="D40" s="162">
        <v>1</v>
      </c>
      <c r="E40" s="162"/>
      <c r="F40" s="162">
        <v>1</v>
      </c>
      <c r="G40" s="162"/>
      <c r="H40" s="162"/>
      <c r="I40" s="162">
        <v>1</v>
      </c>
      <c r="J40" s="162">
        <v>1</v>
      </c>
      <c r="K40" s="162"/>
      <c r="L40" s="162"/>
      <c r="M40" s="162"/>
      <c r="N40" s="296">
        <f>SUM(B40:M40)</f>
        <v>6</v>
      </c>
    </row>
    <row r="41" spans="1:14" s="10" customFormat="1" ht="13.8">
      <c r="A41" s="142">
        <v>2018</v>
      </c>
      <c r="B41" s="162"/>
      <c r="C41" s="162"/>
      <c r="D41" s="162"/>
      <c r="E41" s="162">
        <v>3</v>
      </c>
      <c r="F41" s="162">
        <v>1</v>
      </c>
      <c r="G41" s="162"/>
      <c r="H41" s="162"/>
      <c r="I41" s="162"/>
      <c r="J41" s="162">
        <v>1</v>
      </c>
      <c r="K41" s="162"/>
      <c r="L41" s="162"/>
      <c r="M41" s="162"/>
      <c r="N41" s="296">
        <f>SUM(B41:M41)</f>
        <v>5</v>
      </c>
    </row>
  </sheetData>
  <mergeCells count="9">
    <mergeCell ref="A34:L34"/>
    <mergeCell ref="B4:B5"/>
    <mergeCell ref="C4:C5"/>
    <mergeCell ref="B17:L17"/>
    <mergeCell ref="D4:D5"/>
    <mergeCell ref="B1:L1"/>
    <mergeCell ref="B2:L2"/>
    <mergeCell ref="B18:L18"/>
    <mergeCell ref="A33:L33"/>
  </mergeCells>
  <phoneticPr fontId="0" type="noConversion"/>
  <pageMargins left="1.02" right="0.23" top="0.49" bottom="0.5" header="0.35" footer="0.28000000000000003"/>
  <pageSetup paperSize="9" orientation="portrait" r:id="rId1"/>
  <headerFooter alignWithMargins="0">
    <oddFooter>&amp;A</oddFooter>
  </headerFooter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/>
  </sheetViews>
  <sheetFormatPr defaultColWidth="9.109375" defaultRowHeight="13.2"/>
  <cols>
    <col min="1" max="1" width="15.5546875" style="34" customWidth="1"/>
    <col min="2" max="2" width="9" style="34" customWidth="1"/>
    <col min="3" max="3" width="6.109375" style="34" customWidth="1"/>
    <col min="4" max="4" width="6.33203125" style="34" customWidth="1"/>
    <col min="5" max="5" width="6.109375" style="34" customWidth="1"/>
    <col min="6" max="6" width="6.33203125" style="34" customWidth="1"/>
    <col min="7" max="7" width="6.109375" style="34" customWidth="1"/>
    <col min="8" max="8" width="6.33203125" style="34" customWidth="1"/>
    <col min="9" max="9" width="6.109375" style="34" customWidth="1"/>
    <col min="10" max="10" width="6.33203125" style="34" customWidth="1"/>
    <col min="11" max="11" width="6.109375" style="34" customWidth="1"/>
    <col min="12" max="12" width="6.33203125" style="34" customWidth="1"/>
    <col min="13" max="16384" width="9.109375" style="34"/>
  </cols>
  <sheetData>
    <row r="1" spans="1:12" ht="15">
      <c r="A1" s="584" t="s">
        <v>57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</row>
    <row r="2" spans="1:12" ht="15">
      <c r="A2" s="584" t="s">
        <v>58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3" spans="1:12" ht="8.25" customHeight="1"/>
    <row r="4" spans="1:12" ht="15.75" customHeight="1">
      <c r="A4" s="572" t="s">
        <v>102</v>
      </c>
      <c r="B4" s="572"/>
      <c r="C4" s="596">
        <v>2014</v>
      </c>
      <c r="D4" s="596"/>
      <c r="E4" s="596">
        <v>2015</v>
      </c>
      <c r="F4" s="596"/>
      <c r="G4" s="596">
        <v>2016</v>
      </c>
      <c r="H4" s="596"/>
      <c r="I4" s="596">
        <v>2017</v>
      </c>
      <c r="J4" s="596"/>
      <c r="K4" s="596">
        <v>2018</v>
      </c>
      <c r="L4" s="596"/>
    </row>
    <row r="5" spans="1:12" s="237" customFormat="1" ht="40.5" customHeight="1">
      <c r="A5" s="573"/>
      <c r="B5" s="615"/>
      <c r="C5" s="318" t="s">
        <v>103</v>
      </c>
      <c r="D5" s="221" t="s">
        <v>541</v>
      </c>
      <c r="E5" s="318" t="s">
        <v>103</v>
      </c>
      <c r="F5" s="221" t="s">
        <v>541</v>
      </c>
      <c r="G5" s="318" t="s">
        <v>103</v>
      </c>
      <c r="H5" s="221" t="s">
        <v>541</v>
      </c>
      <c r="I5" s="318" t="s">
        <v>103</v>
      </c>
      <c r="J5" s="221" t="s">
        <v>541</v>
      </c>
      <c r="K5" s="318" t="s">
        <v>103</v>
      </c>
      <c r="L5" s="221" t="s">
        <v>541</v>
      </c>
    </row>
    <row r="6" spans="1:12" s="157" customFormat="1" ht="52.5" customHeight="1">
      <c r="A6" s="754" t="s">
        <v>104</v>
      </c>
      <c r="B6" s="754"/>
      <c r="C6" s="190"/>
      <c r="D6" s="189"/>
      <c r="E6" s="188"/>
      <c r="F6" s="189"/>
      <c r="G6" s="188"/>
      <c r="H6" s="189"/>
      <c r="I6" s="190"/>
      <c r="J6" s="189"/>
      <c r="K6" s="190"/>
      <c r="L6" s="189"/>
    </row>
    <row r="7" spans="1:12" s="157" customFormat="1" ht="26.25" customHeight="1">
      <c r="A7" s="754" t="s">
        <v>105</v>
      </c>
      <c r="B7" s="754"/>
      <c r="C7" s="190">
        <v>1</v>
      </c>
      <c r="D7" s="189">
        <v>5</v>
      </c>
      <c r="E7" s="188"/>
      <c r="F7" s="189"/>
      <c r="G7" s="190">
        <v>2</v>
      </c>
      <c r="H7" s="190">
        <v>13.3</v>
      </c>
      <c r="I7" s="190"/>
      <c r="J7" s="189"/>
      <c r="K7" s="190"/>
      <c r="L7" s="189"/>
    </row>
    <row r="8" spans="1:12" s="60" customFormat="1" ht="26.25" customHeight="1">
      <c r="A8" s="754" t="s">
        <v>106</v>
      </c>
      <c r="B8" s="754"/>
      <c r="C8" s="190">
        <v>2</v>
      </c>
      <c r="D8" s="189">
        <v>10</v>
      </c>
      <c r="E8" s="316"/>
      <c r="F8" s="317"/>
      <c r="G8" s="188">
        <v>1</v>
      </c>
      <c r="H8" s="189">
        <v>6.7</v>
      </c>
      <c r="I8" s="190"/>
      <c r="J8" s="189"/>
      <c r="K8" s="190"/>
      <c r="L8" s="189"/>
    </row>
    <row r="9" spans="1:12" s="60" customFormat="1" ht="12.75" customHeight="1">
      <c r="A9" s="754" t="s">
        <v>107</v>
      </c>
      <c r="B9" s="754"/>
      <c r="C9" s="318"/>
      <c r="D9" s="317"/>
      <c r="E9" s="316"/>
      <c r="F9" s="317"/>
      <c r="G9" s="316"/>
      <c r="H9" s="317"/>
      <c r="I9" s="318"/>
      <c r="J9" s="317"/>
      <c r="K9" s="318"/>
      <c r="L9" s="317"/>
    </row>
    <row r="10" spans="1:12" s="60" customFormat="1">
      <c r="A10" s="583" t="s">
        <v>416</v>
      </c>
      <c r="B10" s="583"/>
      <c r="C10" s="318"/>
      <c r="D10" s="317"/>
      <c r="E10" s="316"/>
      <c r="F10" s="317"/>
      <c r="G10" s="316"/>
      <c r="H10" s="317"/>
      <c r="I10" s="318"/>
      <c r="J10" s="317"/>
      <c r="K10" s="318"/>
      <c r="L10" s="317"/>
    </row>
    <row r="11" spans="1:12" s="60" customFormat="1" ht="24" customHeight="1">
      <c r="A11" s="754" t="s">
        <v>108</v>
      </c>
      <c r="B11" s="754"/>
      <c r="C11" s="318">
        <v>11</v>
      </c>
      <c r="D11" s="317">
        <v>55</v>
      </c>
      <c r="E11" s="316">
        <v>6</v>
      </c>
      <c r="F11" s="317">
        <v>60</v>
      </c>
      <c r="G11" s="316">
        <v>5</v>
      </c>
      <c r="H11" s="317">
        <v>33.299999999999997</v>
      </c>
      <c r="I11" s="318">
        <v>4</v>
      </c>
      <c r="J11" s="317">
        <v>66.7</v>
      </c>
      <c r="K11" s="318">
        <v>2</v>
      </c>
      <c r="L11" s="317">
        <v>40</v>
      </c>
    </row>
    <row r="12" spans="1:12" s="60" customFormat="1" ht="24" customHeight="1">
      <c r="A12" s="754" t="s">
        <v>109</v>
      </c>
      <c r="B12" s="754"/>
      <c r="C12" s="318">
        <v>4</v>
      </c>
      <c r="D12" s="317">
        <v>20</v>
      </c>
      <c r="E12" s="316">
        <v>4</v>
      </c>
      <c r="F12" s="317">
        <v>40</v>
      </c>
      <c r="G12" s="316">
        <v>6</v>
      </c>
      <c r="H12" s="317">
        <v>40</v>
      </c>
      <c r="I12" s="318">
        <v>1</v>
      </c>
      <c r="J12" s="317">
        <v>16.7</v>
      </c>
      <c r="K12" s="318">
        <v>3</v>
      </c>
      <c r="L12" s="317">
        <v>60</v>
      </c>
    </row>
    <row r="13" spans="1:12" s="60" customFormat="1" ht="24" customHeight="1">
      <c r="A13" s="754" t="s">
        <v>110</v>
      </c>
      <c r="B13" s="754"/>
      <c r="C13" s="318"/>
      <c r="D13" s="317"/>
      <c r="E13" s="316"/>
      <c r="F13" s="317"/>
      <c r="G13" s="316">
        <v>1</v>
      </c>
      <c r="H13" s="317"/>
      <c r="I13" s="318"/>
      <c r="J13" s="317"/>
      <c r="K13" s="318"/>
      <c r="L13" s="317"/>
    </row>
    <row r="14" spans="1:12" s="60" customFormat="1" ht="24" customHeight="1">
      <c r="A14" s="754" t="s">
        <v>111</v>
      </c>
      <c r="B14" s="754"/>
      <c r="C14" s="318">
        <v>3</v>
      </c>
      <c r="D14" s="317"/>
      <c r="E14" s="316"/>
      <c r="F14" s="317"/>
      <c r="G14" s="316">
        <v>1</v>
      </c>
      <c r="H14" s="317"/>
      <c r="I14" s="318">
        <v>1</v>
      </c>
      <c r="J14" s="317"/>
      <c r="K14" s="318">
        <v>2</v>
      </c>
      <c r="L14" s="317"/>
    </row>
    <row r="15" spans="1:12" s="60" customFormat="1" ht="24" customHeight="1">
      <c r="A15" s="583" t="s">
        <v>1473</v>
      </c>
      <c r="B15" s="583"/>
      <c r="C15" s="318">
        <v>1</v>
      </c>
      <c r="D15" s="317"/>
      <c r="E15" s="316">
        <v>2</v>
      </c>
      <c r="F15" s="317"/>
      <c r="G15" s="316">
        <v>2</v>
      </c>
      <c r="H15" s="317"/>
      <c r="I15" s="318"/>
      <c r="J15" s="317"/>
      <c r="K15" s="318">
        <v>1</v>
      </c>
      <c r="L15" s="317"/>
    </row>
    <row r="16" spans="1:12" s="60" customFormat="1" ht="24" customHeight="1">
      <c r="A16" s="754" t="s">
        <v>377</v>
      </c>
      <c r="B16" s="754"/>
      <c r="C16" s="318"/>
      <c r="D16" s="317"/>
      <c r="E16" s="316"/>
      <c r="F16" s="317"/>
      <c r="G16" s="316"/>
      <c r="H16" s="317"/>
      <c r="I16" s="318"/>
      <c r="J16" s="317"/>
      <c r="K16" s="318"/>
      <c r="L16" s="317"/>
    </row>
    <row r="17" spans="1:12">
      <c r="A17" s="565" t="s">
        <v>618</v>
      </c>
      <c r="B17" s="565"/>
      <c r="C17" s="352">
        <v>2</v>
      </c>
      <c r="D17" s="162">
        <v>10</v>
      </c>
      <c r="E17" s="165"/>
      <c r="F17" s="166"/>
      <c r="G17" s="165">
        <v>1</v>
      </c>
      <c r="H17" s="166">
        <v>6.7</v>
      </c>
      <c r="I17" s="165">
        <v>1</v>
      </c>
      <c r="J17" s="166">
        <v>16.7</v>
      </c>
      <c r="K17" s="352"/>
      <c r="L17" s="162"/>
    </row>
    <row r="18" spans="1:12" ht="13.5" customHeight="1">
      <c r="K18" s="25"/>
    </row>
    <row r="19" spans="1:12" s="26" customFormat="1" ht="15">
      <c r="A19" s="584" t="s">
        <v>59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</row>
    <row r="20" spans="1:12" s="26" customFormat="1" ht="15">
      <c r="A20" s="584" t="s">
        <v>60</v>
      </c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</row>
    <row r="21" spans="1:12" ht="8.25" customHeight="1"/>
    <row r="22" spans="1:12" ht="13.5" customHeight="1">
      <c r="A22" s="605" t="s">
        <v>112</v>
      </c>
      <c r="B22" s="605"/>
      <c r="C22" s="742">
        <v>2014</v>
      </c>
      <c r="D22" s="742"/>
      <c r="E22" s="742">
        <v>2015</v>
      </c>
      <c r="F22" s="742"/>
      <c r="G22" s="742">
        <v>2016</v>
      </c>
      <c r="H22" s="742"/>
      <c r="I22" s="742">
        <v>2017</v>
      </c>
      <c r="J22" s="742"/>
      <c r="K22" s="742">
        <v>2018</v>
      </c>
      <c r="L22" s="742"/>
    </row>
    <row r="23" spans="1:12" ht="107.25" customHeight="1">
      <c r="A23" s="606"/>
      <c r="B23" s="606"/>
      <c r="C23" s="323" t="s">
        <v>687</v>
      </c>
      <c r="D23" s="324" t="s">
        <v>268</v>
      </c>
      <c r="E23" s="323" t="s">
        <v>687</v>
      </c>
      <c r="F23" s="324" t="s">
        <v>268</v>
      </c>
      <c r="G23" s="323" t="s">
        <v>687</v>
      </c>
      <c r="H23" s="324" t="s">
        <v>268</v>
      </c>
      <c r="I23" s="323" t="s">
        <v>687</v>
      </c>
      <c r="J23" s="324" t="s">
        <v>268</v>
      </c>
      <c r="K23" s="323" t="s">
        <v>687</v>
      </c>
      <c r="L23" s="324" t="s">
        <v>268</v>
      </c>
    </row>
    <row r="24" spans="1:12" s="157" customFormat="1" ht="11.4">
      <c r="A24" s="755" t="s">
        <v>921</v>
      </c>
      <c r="B24" s="755"/>
      <c r="C24" s="192">
        <v>9</v>
      </c>
      <c r="D24" s="193">
        <v>2.2000000000000002</v>
      </c>
      <c r="E24" s="192">
        <v>3</v>
      </c>
      <c r="F24" s="193">
        <v>0.7</v>
      </c>
      <c r="G24" s="192">
        <v>10</v>
      </c>
      <c r="H24" s="193">
        <v>2.4</v>
      </c>
      <c r="I24" s="192">
        <v>3</v>
      </c>
      <c r="J24" s="193">
        <v>0.7</v>
      </c>
      <c r="K24" s="192">
        <v>4</v>
      </c>
      <c r="L24" s="193">
        <v>0.9</v>
      </c>
    </row>
    <row r="25" spans="1:12" s="157" customFormat="1" ht="11.4">
      <c r="A25" s="755" t="s">
        <v>922</v>
      </c>
      <c r="B25" s="755"/>
      <c r="C25" s="192">
        <v>2</v>
      </c>
      <c r="D25" s="193">
        <v>3.2</v>
      </c>
      <c r="E25" s="192"/>
      <c r="F25" s="193"/>
      <c r="G25" s="192">
        <v>1</v>
      </c>
      <c r="H25" s="193">
        <v>1.6</v>
      </c>
      <c r="I25" s="192">
        <v>1</v>
      </c>
      <c r="J25" s="193">
        <v>1.6</v>
      </c>
      <c r="K25" s="192"/>
      <c r="L25" s="193"/>
    </row>
    <row r="26" spans="1:12" s="157" customFormat="1" ht="11.4">
      <c r="A26" s="713" t="s">
        <v>923</v>
      </c>
      <c r="B26" s="713"/>
      <c r="C26" s="192">
        <v>1</v>
      </c>
      <c r="D26" s="193">
        <v>0.6</v>
      </c>
      <c r="E26" s="192">
        <v>1</v>
      </c>
      <c r="F26" s="193">
        <v>0.6</v>
      </c>
      <c r="G26" s="192">
        <v>1</v>
      </c>
      <c r="H26" s="193">
        <v>0.7</v>
      </c>
      <c r="I26" s="192"/>
      <c r="J26" s="193"/>
      <c r="K26" s="192"/>
      <c r="L26" s="193"/>
    </row>
    <row r="27" spans="1:12" s="157" customFormat="1" ht="11.4">
      <c r="A27" s="713" t="s">
        <v>924</v>
      </c>
      <c r="B27" s="713"/>
      <c r="C27" s="192"/>
      <c r="D27" s="193"/>
      <c r="E27" s="192"/>
      <c r="F27" s="193"/>
      <c r="G27" s="192"/>
      <c r="H27" s="193"/>
      <c r="I27" s="192"/>
      <c r="J27" s="193"/>
      <c r="K27" s="192"/>
      <c r="L27" s="193"/>
    </row>
    <row r="28" spans="1:12" s="157" customFormat="1" ht="11.4">
      <c r="A28" s="713" t="s">
        <v>925</v>
      </c>
      <c r="B28" s="713"/>
      <c r="C28" s="192">
        <v>5</v>
      </c>
      <c r="D28" s="193">
        <v>5.7</v>
      </c>
      <c r="E28" s="192">
        <v>3</v>
      </c>
      <c r="F28" s="193">
        <v>3.5</v>
      </c>
      <c r="G28" s="192">
        <v>1</v>
      </c>
      <c r="H28" s="193">
        <v>1.2</v>
      </c>
      <c r="I28" s="192">
        <v>2</v>
      </c>
      <c r="J28" s="193">
        <v>2.2999999999999998</v>
      </c>
      <c r="K28" s="192">
        <v>1</v>
      </c>
      <c r="L28" s="193">
        <v>1.3</v>
      </c>
    </row>
    <row r="29" spans="1:12" s="157" customFormat="1" ht="11.4">
      <c r="A29" s="713" t="s">
        <v>926</v>
      </c>
      <c r="B29" s="713"/>
      <c r="C29" s="192"/>
      <c r="D29" s="354"/>
      <c r="E29" s="192"/>
      <c r="F29" s="193"/>
      <c r="G29" s="192"/>
      <c r="H29" s="354"/>
      <c r="I29" s="192"/>
      <c r="J29" s="193"/>
      <c r="K29" s="192"/>
      <c r="L29" s="354"/>
    </row>
    <row r="30" spans="1:12" s="157" customFormat="1" ht="11.4">
      <c r="A30" s="713" t="s">
        <v>927</v>
      </c>
      <c r="B30" s="713"/>
      <c r="C30" s="192">
        <v>1</v>
      </c>
      <c r="D30" s="193">
        <v>3.3</v>
      </c>
      <c r="E30" s="192">
        <v>1</v>
      </c>
      <c r="F30" s="193">
        <v>3.3</v>
      </c>
      <c r="G30" s="192"/>
      <c r="H30" s="193"/>
      <c r="I30" s="192"/>
      <c r="J30" s="193"/>
      <c r="K30" s="192"/>
      <c r="L30" s="193"/>
    </row>
    <row r="31" spans="1:12" s="157" customFormat="1" ht="11.4">
      <c r="A31" s="713" t="s">
        <v>928</v>
      </c>
      <c r="B31" s="713"/>
      <c r="C31" s="192">
        <v>1</v>
      </c>
      <c r="D31" s="193">
        <v>4.0999999999999996</v>
      </c>
      <c r="E31" s="192"/>
      <c r="F31" s="193"/>
      <c r="G31" s="192"/>
      <c r="H31" s="193"/>
      <c r="I31" s="192"/>
      <c r="J31" s="193"/>
      <c r="K31" s="192"/>
      <c r="L31" s="193"/>
    </row>
    <row r="32" spans="1:12" s="157" customFormat="1" ht="11.4">
      <c r="A32" s="713" t="s">
        <v>929</v>
      </c>
      <c r="B32" s="713"/>
      <c r="C32" s="192">
        <v>1</v>
      </c>
      <c r="D32" s="193">
        <v>1.7</v>
      </c>
      <c r="E32" s="192"/>
      <c r="F32" s="193"/>
      <c r="G32" s="192">
        <v>2</v>
      </c>
      <c r="H32" s="193">
        <v>3.4</v>
      </c>
      <c r="I32" s="192"/>
      <c r="J32" s="193"/>
      <c r="K32" s="192"/>
      <c r="L32" s="193"/>
    </row>
    <row r="33" spans="1:12" s="157" customFormat="1" ht="11.4">
      <c r="A33" s="713" t="s">
        <v>930</v>
      </c>
      <c r="B33" s="713"/>
      <c r="C33" s="192"/>
      <c r="D33" s="193"/>
      <c r="E33" s="192"/>
      <c r="F33" s="193"/>
      <c r="G33" s="192"/>
      <c r="H33" s="193"/>
      <c r="I33" s="192"/>
      <c r="J33" s="193"/>
      <c r="K33" s="192"/>
      <c r="L33" s="193"/>
    </row>
    <row r="34" spans="1:12" s="157" customFormat="1" ht="11.4">
      <c r="A34" s="713" t="s">
        <v>931</v>
      </c>
      <c r="B34" s="713"/>
      <c r="C34" s="192"/>
      <c r="D34" s="193"/>
      <c r="E34" s="192">
        <v>1</v>
      </c>
      <c r="F34" s="193">
        <v>1.2</v>
      </c>
      <c r="G34" s="192"/>
      <c r="H34" s="193"/>
      <c r="I34" s="192"/>
      <c r="J34" s="193"/>
      <c r="K34" s="192"/>
      <c r="L34" s="193"/>
    </row>
    <row r="35" spans="1:12" s="157" customFormat="1" ht="11.4">
      <c r="A35" s="713" t="s">
        <v>932</v>
      </c>
      <c r="B35" s="713"/>
      <c r="C35" s="192"/>
      <c r="D35" s="193"/>
      <c r="E35" s="192">
        <v>1</v>
      </c>
      <c r="F35" s="193">
        <v>2.9</v>
      </c>
      <c r="G35" s="192"/>
      <c r="H35" s="193"/>
      <c r="I35" s="192"/>
      <c r="J35" s="193"/>
      <c r="K35" s="192"/>
      <c r="L35" s="193"/>
    </row>
    <row r="36" spans="1:12" s="157" customFormat="1" ht="11.4">
      <c r="A36" s="713" t="s">
        <v>933</v>
      </c>
      <c r="B36" s="713"/>
      <c r="C36" s="192"/>
      <c r="D36" s="193"/>
      <c r="E36" s="192"/>
      <c r="F36" s="193"/>
      <c r="G36" s="192"/>
      <c r="H36" s="193"/>
      <c r="I36" s="192"/>
      <c r="J36" s="193"/>
      <c r="K36" s="192"/>
      <c r="L36" s="193"/>
    </row>
    <row r="37" spans="1:12" s="157" customFormat="1" ht="11.4">
      <c r="A37" s="713" t="s">
        <v>934</v>
      </c>
      <c r="B37" s="713"/>
      <c r="C37" s="192"/>
      <c r="D37" s="193"/>
      <c r="E37" s="192"/>
      <c r="F37" s="193"/>
      <c r="G37" s="192"/>
      <c r="H37" s="193"/>
      <c r="I37" s="192"/>
      <c r="J37" s="193"/>
      <c r="K37" s="192"/>
      <c r="L37" s="193"/>
    </row>
    <row r="38" spans="1:12" s="157" customFormat="1" ht="11.4">
      <c r="A38" s="713" t="s">
        <v>935</v>
      </c>
      <c r="B38" s="713"/>
      <c r="C38" s="192"/>
      <c r="D38" s="193"/>
      <c r="E38" s="192"/>
      <c r="F38" s="193"/>
      <c r="G38" s="192"/>
      <c r="H38" s="193"/>
      <c r="I38" s="192"/>
      <c r="J38" s="193"/>
      <c r="K38" s="192"/>
      <c r="L38" s="193"/>
    </row>
    <row r="39" spans="1:12" s="157" customFormat="1" ht="11.4">
      <c r="A39" s="713" t="s">
        <v>936</v>
      </c>
      <c r="B39" s="713"/>
      <c r="C39" s="192"/>
      <c r="D39" s="193"/>
      <c r="E39" s="192"/>
      <c r="F39" s="193"/>
      <c r="G39" s="192"/>
      <c r="H39" s="193"/>
      <c r="I39" s="192"/>
      <c r="J39" s="193"/>
      <c r="K39" s="192"/>
      <c r="L39" s="193"/>
    </row>
    <row r="40" spans="1:12" s="157" customFormat="1" ht="11.4">
      <c r="A40" s="713" t="s">
        <v>937</v>
      </c>
      <c r="B40" s="713"/>
      <c r="C40" s="192"/>
      <c r="D40" s="193"/>
      <c r="E40" s="192"/>
      <c r="F40" s="193"/>
      <c r="G40" s="192"/>
      <c r="H40" s="193"/>
      <c r="I40" s="192"/>
      <c r="J40" s="193"/>
      <c r="K40" s="192"/>
      <c r="L40" s="193"/>
    </row>
    <row r="41" spans="1:12" s="157" customFormat="1" ht="11.4">
      <c r="A41" s="569" t="s">
        <v>532</v>
      </c>
      <c r="B41" s="569"/>
      <c r="C41" s="170">
        <f>SUM(C24:C40)</f>
        <v>20</v>
      </c>
      <c r="D41" s="326">
        <v>1.5</v>
      </c>
      <c r="E41" s="170">
        <f>SUM(E24:E40)</f>
        <v>10</v>
      </c>
      <c r="F41" s="326">
        <v>0.8</v>
      </c>
      <c r="G41" s="170">
        <f>SUM(G24:G40)</f>
        <v>15</v>
      </c>
      <c r="H41" s="326">
        <v>1.1000000000000001</v>
      </c>
      <c r="I41" s="170">
        <f>SUM(I24:I40)</f>
        <v>6</v>
      </c>
      <c r="J41" s="326">
        <v>0.5</v>
      </c>
      <c r="K41" s="170">
        <f>SUM(K24:K40)</f>
        <v>5</v>
      </c>
      <c r="L41" s="326">
        <v>0.4</v>
      </c>
    </row>
  </sheetData>
  <mergeCells count="46">
    <mergeCell ref="A10:B10"/>
    <mergeCell ref="C22:D22"/>
    <mergeCell ref="A35:B35"/>
    <mergeCell ref="A34:B34"/>
    <mergeCell ref="A31:B31"/>
    <mergeCell ref="K22:L22"/>
    <mergeCell ref="I22:J22"/>
    <mergeCell ref="G22:H22"/>
    <mergeCell ref="E22:F22"/>
    <mergeCell ref="A22:B23"/>
    <mergeCell ref="A41:B41"/>
    <mergeCell ref="A40:B40"/>
    <mergeCell ref="A39:B39"/>
    <mergeCell ref="A38:B38"/>
    <mergeCell ref="A37:B37"/>
    <mergeCell ref="A36:B36"/>
    <mergeCell ref="A9:B9"/>
    <mergeCell ref="A11:B11"/>
    <mergeCell ref="A12:B12"/>
    <mergeCell ref="A13:B13"/>
    <mergeCell ref="A33:B33"/>
    <mergeCell ref="A32:B32"/>
    <mergeCell ref="A28:B28"/>
    <mergeCell ref="A29:B29"/>
    <mergeCell ref="A30:B30"/>
    <mergeCell ref="A15:B15"/>
    <mergeCell ref="A1:L1"/>
    <mergeCell ref="A2:L2"/>
    <mergeCell ref="K4:L4"/>
    <mergeCell ref="A8:B8"/>
    <mergeCell ref="A6:B6"/>
    <mergeCell ref="A7:B7"/>
    <mergeCell ref="A4:B5"/>
    <mergeCell ref="C4:D4"/>
    <mergeCell ref="I4:J4"/>
    <mergeCell ref="E4:F4"/>
    <mergeCell ref="G4:H4"/>
    <mergeCell ref="A27:B27"/>
    <mergeCell ref="A26:B26"/>
    <mergeCell ref="A25:B25"/>
    <mergeCell ref="A24:B24"/>
    <mergeCell ref="A17:B17"/>
    <mergeCell ref="A20:L20"/>
    <mergeCell ref="A14:B14"/>
    <mergeCell ref="A16:B16"/>
    <mergeCell ref="A19:L19"/>
  </mergeCells>
  <phoneticPr fontId="0" type="noConversion"/>
  <pageMargins left="1.1100000000000001" right="0.34" top="0.49" bottom="0.5" header="0.35" footer="0.28000000000000003"/>
  <pageSetup paperSize="9" orientation="portrait" r:id="rId1"/>
  <headerFooter alignWithMargins="0">
    <oddFooter>&amp;A</oddFooter>
  </headerFooter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/>
  </sheetViews>
  <sheetFormatPr defaultColWidth="9.109375" defaultRowHeight="13.2"/>
  <cols>
    <col min="1" max="1" width="29.44140625" style="34" customWidth="1"/>
    <col min="2" max="4" width="8.88671875" style="34" customWidth="1"/>
    <col min="5" max="5" width="8.6640625" style="34" customWidth="1"/>
    <col min="6" max="6" width="8.88671875" style="34" customWidth="1"/>
    <col min="7" max="7" width="9.6640625" style="34" customWidth="1"/>
    <col min="8" max="8" width="16.44140625" style="34" customWidth="1"/>
    <col min="9" max="9" width="11.88671875" style="34" customWidth="1"/>
    <col min="10" max="16384" width="9.109375" style="34"/>
  </cols>
  <sheetData>
    <row r="1" spans="1:10" s="26" customFormat="1" ht="15">
      <c r="A1" s="584" t="s">
        <v>61</v>
      </c>
      <c r="B1" s="584"/>
      <c r="C1" s="584"/>
      <c r="D1" s="584"/>
      <c r="E1" s="584"/>
      <c r="F1" s="584"/>
      <c r="G1" s="357"/>
      <c r="H1" s="357"/>
      <c r="I1" s="357"/>
      <c r="J1" s="357"/>
    </row>
    <row r="2" spans="1:10" s="26" customFormat="1" ht="15">
      <c r="A2" s="584" t="s">
        <v>1087</v>
      </c>
      <c r="B2" s="584"/>
      <c r="C2" s="584"/>
      <c r="D2" s="584"/>
      <c r="E2" s="584"/>
      <c r="F2" s="584"/>
      <c r="G2" s="357"/>
      <c r="H2" s="357"/>
      <c r="I2" s="357"/>
      <c r="J2" s="357"/>
    </row>
    <row r="3" spans="1:10" ht="21.75" customHeight="1"/>
    <row r="4" spans="1:10" ht="24.75" customHeight="1">
      <c r="A4" s="307" t="s">
        <v>562</v>
      </c>
      <c r="B4" s="307">
        <v>2014</v>
      </c>
      <c r="C4" s="307">
        <v>2015</v>
      </c>
      <c r="D4" s="307">
        <v>2016</v>
      </c>
      <c r="E4" s="307">
        <v>2017</v>
      </c>
      <c r="F4" s="307">
        <v>2018</v>
      </c>
    </row>
    <row r="5" spans="1:10" ht="29.25" customHeight="1">
      <c r="A5" s="308" t="s">
        <v>367</v>
      </c>
      <c r="B5" s="358"/>
      <c r="C5" s="309"/>
      <c r="D5" s="181"/>
      <c r="E5" s="181"/>
      <c r="F5" s="181"/>
    </row>
    <row r="6" spans="1:10" ht="29.25" customHeight="1">
      <c r="A6" s="308" t="s">
        <v>144</v>
      </c>
      <c r="B6" s="181"/>
      <c r="C6" s="181"/>
      <c r="D6" s="181"/>
      <c r="E6" s="181"/>
      <c r="F6" s="181"/>
    </row>
    <row r="7" spans="1:10" ht="29.25" customHeight="1">
      <c r="A7" s="308" t="s">
        <v>523</v>
      </c>
      <c r="B7" s="181"/>
      <c r="C7" s="181">
        <v>1</v>
      </c>
      <c r="D7" s="181">
        <v>1</v>
      </c>
      <c r="E7" s="181"/>
      <c r="F7" s="181"/>
    </row>
    <row r="8" spans="1:10" ht="29.25" customHeight="1">
      <c r="A8" s="308" t="s">
        <v>368</v>
      </c>
      <c r="B8" s="181"/>
      <c r="C8" s="181"/>
      <c r="D8" s="181">
        <v>2</v>
      </c>
      <c r="E8" s="181"/>
      <c r="F8" s="181"/>
    </row>
    <row r="9" spans="1:10" ht="29.25" customHeight="1">
      <c r="A9" s="308" t="s">
        <v>378</v>
      </c>
      <c r="B9" s="181">
        <v>5</v>
      </c>
      <c r="C9" s="181">
        <v>3</v>
      </c>
      <c r="D9" s="181">
        <v>4</v>
      </c>
      <c r="E9" s="181">
        <v>1</v>
      </c>
      <c r="F9" s="181">
        <v>1</v>
      </c>
    </row>
    <row r="10" spans="1:10" ht="29.25" customHeight="1">
      <c r="A10" s="308" t="s">
        <v>369</v>
      </c>
      <c r="B10" s="181">
        <v>3</v>
      </c>
      <c r="C10" s="181">
        <v>2</v>
      </c>
      <c r="D10" s="181">
        <v>1</v>
      </c>
      <c r="E10" s="181">
        <v>3</v>
      </c>
      <c r="F10" s="181">
        <v>1</v>
      </c>
    </row>
    <row r="11" spans="1:10" ht="29.25" customHeight="1">
      <c r="A11" s="308" t="s">
        <v>3</v>
      </c>
      <c r="B11" s="181">
        <v>1</v>
      </c>
      <c r="C11" s="181"/>
      <c r="D11" s="181"/>
      <c r="E11" s="181"/>
      <c r="F11" s="181"/>
    </row>
    <row r="12" spans="1:10" ht="29.25" customHeight="1">
      <c r="A12" s="308" t="s">
        <v>370</v>
      </c>
      <c r="B12" s="181"/>
      <c r="C12" s="181"/>
      <c r="D12" s="181"/>
      <c r="E12" s="181"/>
      <c r="F12" s="181">
        <v>1</v>
      </c>
    </row>
    <row r="13" spans="1:10" ht="29.25" customHeight="1">
      <c r="A13" s="308" t="s">
        <v>145</v>
      </c>
      <c r="B13" s="181">
        <v>11</v>
      </c>
      <c r="C13" s="181">
        <v>4</v>
      </c>
      <c r="D13" s="181">
        <v>7</v>
      </c>
      <c r="E13" s="181">
        <v>2</v>
      </c>
      <c r="F13" s="181">
        <v>2</v>
      </c>
    </row>
  </sheetData>
  <mergeCells count="2">
    <mergeCell ref="A1:F1"/>
    <mergeCell ref="A2:F2"/>
  </mergeCells>
  <phoneticPr fontId="2" type="noConversion"/>
  <pageMargins left="1.62" right="0.75" top="0.49" bottom="0.5" header="0.35" footer="0.28000000000000003"/>
  <pageSetup paperSize="9" orientation="portrait" r:id="rId1"/>
  <headerFooter alignWithMargins="0">
    <oddFooter>&amp;A</oddFooter>
  </headerFooter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/>
  </sheetViews>
  <sheetFormatPr defaultColWidth="9.109375" defaultRowHeight="13.2"/>
  <cols>
    <col min="1" max="2" width="5.88671875" style="34" customWidth="1"/>
    <col min="3" max="3" width="5.5546875" style="34" customWidth="1"/>
    <col min="4" max="4" width="6.88671875" style="34" customWidth="1"/>
    <col min="5" max="5" width="6.6640625" style="34" customWidth="1"/>
    <col min="6" max="6" width="6" style="34" customWidth="1"/>
    <col min="7" max="7" width="7.5546875" style="34" customWidth="1"/>
    <col min="8" max="9" width="6" style="34" customWidth="1"/>
    <col min="10" max="10" width="6.5546875" style="34" customWidth="1"/>
    <col min="11" max="11" width="6" style="34" customWidth="1"/>
    <col min="12" max="12" width="6.88671875" style="34" customWidth="1"/>
    <col min="13" max="13" width="6.5546875" style="34" customWidth="1"/>
    <col min="14" max="14" width="7.5546875" style="34" customWidth="1"/>
    <col min="15" max="16384" width="9.109375" style="34"/>
  </cols>
  <sheetData>
    <row r="1" spans="2:15" s="22" customFormat="1" ht="15">
      <c r="B1" s="756" t="s">
        <v>1430</v>
      </c>
      <c r="C1" s="756"/>
      <c r="D1" s="756"/>
      <c r="E1" s="756"/>
      <c r="F1" s="756"/>
      <c r="G1" s="756"/>
      <c r="H1" s="756"/>
      <c r="I1" s="756"/>
      <c r="J1" s="756"/>
      <c r="K1" s="756"/>
      <c r="L1" s="756"/>
    </row>
    <row r="2" spans="2:15" s="22" customFormat="1" ht="15">
      <c r="B2" s="756" t="s">
        <v>1734</v>
      </c>
      <c r="C2" s="756"/>
      <c r="D2" s="756"/>
      <c r="E2" s="756"/>
      <c r="F2" s="756"/>
      <c r="G2" s="756"/>
      <c r="H2" s="756"/>
      <c r="I2" s="756"/>
      <c r="J2" s="756"/>
      <c r="K2" s="756"/>
      <c r="L2" s="756"/>
    </row>
    <row r="4" spans="2:15" ht="29.25" customHeight="1">
      <c r="B4" s="558" t="s">
        <v>562</v>
      </c>
      <c r="C4" s="558" t="s">
        <v>684</v>
      </c>
      <c r="D4" s="560" t="s">
        <v>268</v>
      </c>
      <c r="E4" s="335" t="s">
        <v>35</v>
      </c>
      <c r="F4" s="201"/>
      <c r="G4" s="201"/>
      <c r="H4" s="201"/>
      <c r="I4" s="200" t="s">
        <v>136</v>
      </c>
      <c r="J4" s="201"/>
      <c r="K4" s="201"/>
      <c r="L4" s="201"/>
    </row>
    <row r="5" spans="2:15" ht="105" customHeight="1">
      <c r="B5" s="762"/>
      <c r="C5" s="762"/>
      <c r="D5" s="561"/>
      <c r="E5" s="203" t="s">
        <v>138</v>
      </c>
      <c r="F5" s="204" t="s">
        <v>541</v>
      </c>
      <c r="G5" s="203" t="s">
        <v>139</v>
      </c>
      <c r="H5" s="204" t="s">
        <v>541</v>
      </c>
      <c r="I5" s="203" t="s">
        <v>685</v>
      </c>
      <c r="J5" s="205" t="s">
        <v>268</v>
      </c>
      <c r="K5" s="203" t="s">
        <v>686</v>
      </c>
      <c r="L5" s="205" t="s">
        <v>268</v>
      </c>
    </row>
    <row r="6" spans="2:15" s="10" customFormat="1" ht="13.8">
      <c r="B6" s="142">
        <v>2014</v>
      </c>
      <c r="C6" s="137">
        <v>1</v>
      </c>
      <c r="D6" s="134">
        <v>0.1</v>
      </c>
      <c r="E6" s="137">
        <v>1</v>
      </c>
      <c r="F6" s="137">
        <v>100</v>
      </c>
      <c r="G6" s="137"/>
      <c r="H6" s="137"/>
      <c r="I6" s="137">
        <v>1</v>
      </c>
      <c r="J6" s="143">
        <v>0.1</v>
      </c>
      <c r="K6" s="137"/>
      <c r="L6" s="143"/>
    </row>
    <row r="7" spans="2:15" s="10" customFormat="1" ht="13.8">
      <c r="B7" s="142">
        <v>2015</v>
      </c>
      <c r="C7" s="137">
        <v>1</v>
      </c>
      <c r="D7" s="134">
        <v>0.1</v>
      </c>
      <c r="E7" s="137">
        <v>1</v>
      </c>
      <c r="F7" s="137">
        <v>100</v>
      </c>
      <c r="G7" s="137"/>
      <c r="H7" s="137"/>
      <c r="I7" s="137"/>
      <c r="J7" s="143"/>
      <c r="K7" s="137">
        <v>1</v>
      </c>
      <c r="L7" s="143">
        <v>0.2</v>
      </c>
    </row>
    <row r="8" spans="2:15" s="10" customFormat="1" ht="13.8">
      <c r="B8" s="142">
        <v>2016</v>
      </c>
      <c r="C8" s="137">
        <v>6</v>
      </c>
      <c r="D8" s="134">
        <v>0.5</v>
      </c>
      <c r="E8" s="137">
        <v>4</v>
      </c>
      <c r="F8" s="137">
        <v>67</v>
      </c>
      <c r="G8" s="137">
        <v>2</v>
      </c>
      <c r="H8" s="137">
        <v>33</v>
      </c>
      <c r="I8" s="137">
        <v>5</v>
      </c>
      <c r="J8" s="143">
        <v>0.6</v>
      </c>
      <c r="K8" s="137">
        <v>1</v>
      </c>
      <c r="L8" s="143">
        <v>0.2</v>
      </c>
    </row>
    <row r="9" spans="2:15" s="10" customFormat="1" ht="13.8">
      <c r="B9" s="142">
        <v>2017</v>
      </c>
      <c r="C9" s="137">
        <v>4</v>
      </c>
      <c r="D9" s="144">
        <v>0.3</v>
      </c>
      <c r="E9" s="137">
        <v>3</v>
      </c>
      <c r="F9" s="137">
        <v>75</v>
      </c>
      <c r="G9" s="137">
        <v>1</v>
      </c>
      <c r="H9" s="137">
        <v>25</v>
      </c>
      <c r="I9" s="137">
        <v>2</v>
      </c>
      <c r="J9" s="143">
        <v>0.2</v>
      </c>
      <c r="K9" s="137">
        <v>2</v>
      </c>
      <c r="L9" s="143">
        <v>0.5</v>
      </c>
    </row>
    <row r="10" spans="2:15" s="10" customFormat="1" ht="13.8">
      <c r="B10" s="142">
        <v>2018</v>
      </c>
      <c r="C10" s="137">
        <v>4</v>
      </c>
      <c r="D10" s="134">
        <v>0.3</v>
      </c>
      <c r="E10" s="137">
        <v>3</v>
      </c>
      <c r="F10" s="137">
        <v>75</v>
      </c>
      <c r="G10" s="137">
        <v>1</v>
      </c>
      <c r="H10" s="137">
        <v>25</v>
      </c>
      <c r="I10" s="137">
        <v>4</v>
      </c>
      <c r="J10" s="143">
        <v>0.4</v>
      </c>
      <c r="K10" s="137"/>
      <c r="L10" s="143"/>
    </row>
    <row r="11" spans="2:15" s="10" customFormat="1">
      <c r="C11" s="34"/>
      <c r="D11" s="34"/>
      <c r="E11" s="34"/>
      <c r="F11" s="34"/>
      <c r="G11" s="34"/>
      <c r="H11" s="34"/>
      <c r="I11" s="34"/>
      <c r="J11" s="34"/>
      <c r="K11" s="34"/>
      <c r="N11" s="8"/>
      <c r="O11" s="9"/>
    </row>
    <row r="12" spans="2:15" s="10" customFormat="1">
      <c r="C12" s="34"/>
      <c r="D12" s="34"/>
      <c r="E12" s="34"/>
      <c r="F12" s="34"/>
      <c r="G12" s="34"/>
      <c r="H12" s="34"/>
      <c r="I12" s="34"/>
      <c r="J12" s="34"/>
      <c r="K12" s="34"/>
      <c r="N12" s="8"/>
      <c r="O12" s="9"/>
    </row>
    <row r="13" spans="2:15" s="10" customFormat="1">
      <c r="C13" s="34"/>
      <c r="D13" s="34"/>
      <c r="E13" s="34"/>
      <c r="F13" s="34"/>
      <c r="G13" s="34"/>
      <c r="H13" s="34"/>
      <c r="I13" s="34"/>
      <c r="J13" s="34"/>
      <c r="K13" s="34"/>
      <c r="N13" s="8"/>
      <c r="O13" s="9"/>
    </row>
    <row r="14" spans="2:15" s="10" customFormat="1">
      <c r="C14" s="34"/>
      <c r="D14" s="34"/>
      <c r="E14" s="34"/>
      <c r="F14" s="34"/>
      <c r="G14" s="34"/>
      <c r="H14" s="34"/>
      <c r="I14" s="34"/>
      <c r="J14" s="34"/>
      <c r="K14" s="34"/>
      <c r="N14" s="8"/>
      <c r="O14" s="9"/>
    </row>
    <row r="15" spans="2:15" s="10" customFormat="1">
      <c r="C15" s="34"/>
      <c r="D15" s="34"/>
      <c r="E15" s="34"/>
      <c r="F15" s="34"/>
      <c r="G15" s="34"/>
      <c r="H15" s="34"/>
      <c r="I15" s="34"/>
      <c r="J15" s="34"/>
      <c r="K15" s="34"/>
      <c r="N15" s="8"/>
      <c r="O15" s="9"/>
    </row>
    <row r="16" spans="2:15" s="10" customFormat="1">
      <c r="C16" s="34"/>
      <c r="D16" s="34"/>
      <c r="E16" s="34"/>
      <c r="F16" s="34"/>
      <c r="G16" s="34"/>
      <c r="H16" s="34"/>
      <c r="I16" s="34"/>
      <c r="J16" s="34"/>
      <c r="K16" s="34"/>
      <c r="N16" s="8"/>
      <c r="O16" s="9"/>
    </row>
    <row r="17" spans="2:15" s="22" customFormat="1" ht="12.75" customHeight="1">
      <c r="B17" s="756" t="s">
        <v>1431</v>
      </c>
      <c r="C17" s="756"/>
      <c r="D17" s="756"/>
      <c r="E17" s="756"/>
      <c r="F17" s="756"/>
      <c r="G17" s="756"/>
      <c r="H17" s="756"/>
      <c r="I17" s="756"/>
      <c r="J17" s="756"/>
      <c r="K17" s="756"/>
      <c r="L17" s="756"/>
      <c r="N17" s="20"/>
      <c r="O17" s="21"/>
    </row>
    <row r="18" spans="2:15" s="22" customFormat="1" ht="15">
      <c r="B18" s="756" t="s">
        <v>1735</v>
      </c>
      <c r="C18" s="756"/>
      <c r="D18" s="756"/>
      <c r="E18" s="756"/>
      <c r="F18" s="756"/>
      <c r="G18" s="756"/>
      <c r="H18" s="756"/>
      <c r="I18" s="756"/>
      <c r="J18" s="756"/>
      <c r="K18" s="756"/>
      <c r="L18" s="756"/>
    </row>
    <row r="19" spans="2:15" s="10" customFormat="1">
      <c r="C19" s="34"/>
      <c r="D19" s="34"/>
      <c r="E19" s="34"/>
      <c r="F19" s="34"/>
      <c r="G19" s="34"/>
      <c r="H19" s="34"/>
      <c r="I19" s="34"/>
      <c r="J19" s="34"/>
      <c r="K19" s="34"/>
    </row>
    <row r="20" spans="2:15" s="10" customFormat="1">
      <c r="B20" s="208" t="s">
        <v>269</v>
      </c>
      <c r="C20" s="209" t="s">
        <v>270</v>
      </c>
      <c r="D20" s="210"/>
      <c r="E20" s="210"/>
      <c r="F20" s="210"/>
      <c r="G20" s="210"/>
      <c r="H20" s="210"/>
      <c r="I20" s="210"/>
      <c r="J20" s="210"/>
      <c r="K20" s="210"/>
      <c r="L20" s="210"/>
    </row>
    <row r="21" spans="2:15" s="10" customFormat="1">
      <c r="B21" s="356" t="s">
        <v>271</v>
      </c>
      <c r="C21" s="213" t="s">
        <v>546</v>
      </c>
      <c r="D21" s="213" t="s">
        <v>272</v>
      </c>
      <c r="E21" s="213" t="s">
        <v>273</v>
      </c>
      <c r="F21" s="213" t="s">
        <v>274</v>
      </c>
      <c r="G21" s="213" t="s">
        <v>275</v>
      </c>
      <c r="H21" s="213" t="s">
        <v>276</v>
      </c>
      <c r="I21" s="213" t="s">
        <v>277</v>
      </c>
      <c r="J21" s="213" t="s">
        <v>327</v>
      </c>
      <c r="K21" s="155" t="s">
        <v>328</v>
      </c>
      <c r="L21" s="214" t="s">
        <v>1770</v>
      </c>
    </row>
    <row r="22" spans="2:15" s="10" customFormat="1" ht="13.8">
      <c r="B22" s="142">
        <v>2014</v>
      </c>
      <c r="C22" s="134"/>
      <c r="D22" s="134"/>
      <c r="E22" s="134"/>
      <c r="F22" s="134"/>
      <c r="G22" s="134"/>
      <c r="H22" s="134"/>
      <c r="I22" s="134">
        <v>1</v>
      </c>
      <c r="J22" s="134"/>
      <c r="K22" s="134"/>
      <c r="L22" s="134"/>
    </row>
    <row r="23" spans="2:15" s="10" customFormat="1" ht="13.8">
      <c r="B23" s="142">
        <v>2015</v>
      </c>
      <c r="C23" s="134"/>
      <c r="D23" s="134"/>
      <c r="E23" s="134"/>
      <c r="F23" s="134"/>
      <c r="G23" s="134"/>
      <c r="H23" s="134"/>
      <c r="I23" s="134"/>
      <c r="J23" s="134">
        <v>1</v>
      </c>
      <c r="K23" s="134"/>
      <c r="L23" s="134"/>
    </row>
    <row r="24" spans="2:15" s="10" customFormat="1" ht="13.8">
      <c r="B24" s="142">
        <v>2016</v>
      </c>
      <c r="C24" s="134"/>
      <c r="D24" s="134"/>
      <c r="E24" s="134"/>
      <c r="F24" s="134"/>
      <c r="G24" s="134">
        <v>1</v>
      </c>
      <c r="H24" s="134">
        <v>1</v>
      </c>
      <c r="I24" s="134"/>
      <c r="J24" s="134">
        <v>1</v>
      </c>
      <c r="K24" s="134">
        <v>2</v>
      </c>
      <c r="L24" s="134">
        <v>1</v>
      </c>
    </row>
    <row r="25" spans="2:15" s="10" customFormat="1" ht="13.8">
      <c r="B25" s="142">
        <v>2017</v>
      </c>
      <c r="C25" s="134"/>
      <c r="D25" s="134"/>
      <c r="E25" s="134"/>
      <c r="F25" s="134"/>
      <c r="G25" s="134"/>
      <c r="H25" s="134"/>
      <c r="I25" s="134"/>
      <c r="J25" s="134">
        <v>1</v>
      </c>
      <c r="K25" s="134"/>
      <c r="L25" s="134">
        <v>3</v>
      </c>
    </row>
    <row r="26" spans="2:15" s="10" customFormat="1" ht="13.8">
      <c r="B26" s="142">
        <v>2018</v>
      </c>
      <c r="C26" s="134"/>
      <c r="D26" s="134"/>
      <c r="E26" s="134"/>
      <c r="F26" s="134"/>
      <c r="G26" s="134"/>
      <c r="H26" s="134"/>
      <c r="I26" s="134"/>
      <c r="J26" s="134">
        <v>1</v>
      </c>
      <c r="K26" s="134"/>
      <c r="L26" s="134">
        <v>3</v>
      </c>
    </row>
    <row r="27" spans="2:15" s="10" customFormat="1" ht="11.4"/>
    <row r="28" spans="2:15" s="10" customFormat="1" ht="11.4"/>
    <row r="29" spans="2:15" s="10" customFormat="1" ht="11.4"/>
    <row r="30" spans="2:15" s="10" customFormat="1" ht="11.4"/>
    <row r="31" spans="2:15" s="10" customFormat="1" ht="11.4"/>
    <row r="32" spans="2:15" s="10" customFormat="1" ht="11.4"/>
    <row r="33" spans="1:14" s="22" customFormat="1" ht="15">
      <c r="B33" s="756" t="s">
        <v>1432</v>
      </c>
      <c r="C33" s="756"/>
      <c r="D33" s="756"/>
      <c r="E33" s="756"/>
      <c r="F33" s="756"/>
      <c r="G33" s="756"/>
      <c r="H33" s="756"/>
      <c r="I33" s="756"/>
      <c r="J33" s="756"/>
      <c r="K33" s="756"/>
      <c r="L33" s="756"/>
      <c r="M33" s="756"/>
    </row>
    <row r="34" spans="1:14" s="22" customFormat="1" ht="15">
      <c r="B34" s="756" t="s">
        <v>1736</v>
      </c>
      <c r="C34" s="756"/>
      <c r="D34" s="756"/>
      <c r="E34" s="756"/>
      <c r="F34" s="756"/>
      <c r="G34" s="756"/>
      <c r="H34" s="756"/>
      <c r="I34" s="756"/>
      <c r="J34" s="756"/>
      <c r="K34" s="756"/>
      <c r="L34" s="756"/>
      <c r="M34" s="756"/>
    </row>
    <row r="35" spans="1:14" s="10" customFormat="1" ht="15" customHeight="1"/>
    <row r="36" spans="1:14" s="10" customFormat="1" ht="22.8">
      <c r="A36" s="216" t="s">
        <v>527</v>
      </c>
      <c r="B36" s="204" t="s">
        <v>542</v>
      </c>
      <c r="C36" s="204" t="s">
        <v>543</v>
      </c>
      <c r="D36" s="204" t="s">
        <v>544</v>
      </c>
      <c r="E36" s="204" t="s">
        <v>545</v>
      </c>
      <c r="F36" s="204" t="s">
        <v>329</v>
      </c>
      <c r="G36" s="204" t="s">
        <v>330</v>
      </c>
      <c r="H36" s="204" t="s">
        <v>331</v>
      </c>
      <c r="I36" s="204" t="s">
        <v>332</v>
      </c>
      <c r="J36" s="204" t="s">
        <v>333</v>
      </c>
      <c r="K36" s="204" t="s">
        <v>334</v>
      </c>
      <c r="L36" s="204" t="s">
        <v>99</v>
      </c>
      <c r="M36" s="181" t="s">
        <v>100</v>
      </c>
      <c r="N36" s="216" t="s">
        <v>101</v>
      </c>
    </row>
    <row r="37" spans="1:14" s="10" customFormat="1" ht="13.8">
      <c r="A37" s="142">
        <v>2014</v>
      </c>
      <c r="B37" s="162">
        <v>1</v>
      </c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296">
        <f>SUM(B37:M37)</f>
        <v>1</v>
      </c>
    </row>
    <row r="38" spans="1:14" s="10" customFormat="1" ht="13.8">
      <c r="A38" s="142">
        <v>2015</v>
      </c>
      <c r="B38" s="162"/>
      <c r="C38" s="162"/>
      <c r="D38" s="162"/>
      <c r="E38" s="162"/>
      <c r="F38" s="162">
        <v>1</v>
      </c>
      <c r="G38" s="162"/>
      <c r="H38" s="162"/>
      <c r="I38" s="162"/>
      <c r="J38" s="162"/>
      <c r="K38" s="162"/>
      <c r="L38" s="162"/>
      <c r="M38" s="162"/>
      <c r="N38" s="296">
        <f>SUM(B38:M38)</f>
        <v>1</v>
      </c>
    </row>
    <row r="39" spans="1:14" s="10" customFormat="1" ht="13.8">
      <c r="A39" s="142">
        <v>2016</v>
      </c>
      <c r="B39" s="162">
        <v>2</v>
      </c>
      <c r="C39" s="162">
        <v>1</v>
      </c>
      <c r="D39" s="162"/>
      <c r="E39" s="162"/>
      <c r="F39" s="162"/>
      <c r="G39" s="162"/>
      <c r="H39" s="162"/>
      <c r="I39" s="162">
        <v>1</v>
      </c>
      <c r="J39" s="162">
        <v>2</v>
      </c>
      <c r="K39" s="162"/>
      <c r="L39" s="162"/>
      <c r="M39" s="162">
        <v>1</v>
      </c>
      <c r="N39" s="296">
        <f>SUM(B39:M39)</f>
        <v>7</v>
      </c>
    </row>
    <row r="40" spans="1:14" s="10" customFormat="1" ht="13.8">
      <c r="A40" s="142">
        <v>2017</v>
      </c>
      <c r="B40" s="162">
        <v>1</v>
      </c>
      <c r="C40" s="162">
        <v>1</v>
      </c>
      <c r="D40" s="162"/>
      <c r="E40" s="162"/>
      <c r="F40" s="162"/>
      <c r="G40" s="162"/>
      <c r="H40" s="162"/>
      <c r="I40" s="162"/>
      <c r="J40" s="162">
        <v>1</v>
      </c>
      <c r="K40" s="162"/>
      <c r="L40" s="162"/>
      <c r="M40" s="162"/>
      <c r="N40" s="296">
        <f>SUM(B40:M40)</f>
        <v>3</v>
      </c>
    </row>
    <row r="41" spans="1:14" s="10" customFormat="1" ht="13.8">
      <c r="A41" s="142">
        <v>2018</v>
      </c>
      <c r="B41" s="162"/>
      <c r="C41" s="162"/>
      <c r="D41" s="162"/>
      <c r="E41" s="162"/>
      <c r="F41" s="162"/>
      <c r="G41" s="162">
        <v>1</v>
      </c>
      <c r="H41" s="162">
        <v>1</v>
      </c>
      <c r="I41" s="162"/>
      <c r="J41" s="162"/>
      <c r="K41" s="162">
        <v>2</v>
      </c>
      <c r="L41" s="162"/>
      <c r="M41" s="162"/>
      <c r="N41" s="296">
        <f>SUM(B41:M41)</f>
        <v>4</v>
      </c>
    </row>
  </sheetData>
  <mergeCells count="9">
    <mergeCell ref="B33:M33"/>
    <mergeCell ref="B34:M34"/>
    <mergeCell ref="B18:L18"/>
    <mergeCell ref="B1:L1"/>
    <mergeCell ref="B2:L2"/>
    <mergeCell ref="B4:B5"/>
    <mergeCell ref="C4:C5"/>
    <mergeCell ref="D4:D5"/>
    <mergeCell ref="B17:L17"/>
  </mergeCells>
  <pageMargins left="1.02" right="0.23" top="0.49" bottom="0.5" header="0.35" footer="0.28000000000000003"/>
  <pageSetup paperSize="9" orientation="portrait" r:id="rId1"/>
  <headerFooter alignWithMargins="0">
    <oddFooter>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7" workbookViewId="0"/>
  </sheetViews>
  <sheetFormatPr defaultColWidth="9.109375" defaultRowHeight="13.2"/>
  <cols>
    <col min="1" max="1" width="13.33203125" style="34" customWidth="1"/>
    <col min="2" max="2" width="12.5546875" style="34" customWidth="1"/>
    <col min="3" max="12" width="5.6640625" style="34" customWidth="1"/>
    <col min="13" max="16384" width="9.109375" style="34"/>
  </cols>
  <sheetData>
    <row r="1" spans="1:12" ht="15.75" customHeight="1">
      <c r="A1" s="578" t="s">
        <v>1349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</row>
    <row r="2" spans="1:12" ht="15.75" customHeight="1">
      <c r="A2" s="578" t="s">
        <v>1350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</row>
    <row r="3" spans="1:12" ht="9.75" customHeight="1"/>
    <row r="4" spans="1:12">
      <c r="A4" s="575" t="s">
        <v>102</v>
      </c>
      <c r="B4" s="575"/>
      <c r="C4" s="562">
        <v>2014</v>
      </c>
      <c r="D4" s="562"/>
      <c r="E4" s="562">
        <v>2015</v>
      </c>
      <c r="F4" s="562"/>
      <c r="G4" s="562">
        <v>2016</v>
      </c>
      <c r="H4" s="562"/>
      <c r="I4" s="562">
        <v>2017</v>
      </c>
      <c r="J4" s="562"/>
      <c r="K4" s="562">
        <v>2018</v>
      </c>
      <c r="L4" s="562"/>
    </row>
    <row r="5" spans="1:12" ht="34.799999999999997">
      <c r="A5" s="576"/>
      <c r="B5" s="577"/>
      <c r="C5" s="131" t="s">
        <v>103</v>
      </c>
      <c r="D5" s="291" t="s">
        <v>541</v>
      </c>
      <c r="E5" s="131" t="s">
        <v>103</v>
      </c>
      <c r="F5" s="291" t="s">
        <v>541</v>
      </c>
      <c r="G5" s="131" t="s">
        <v>103</v>
      </c>
      <c r="H5" s="291" t="s">
        <v>541</v>
      </c>
      <c r="I5" s="131" t="s">
        <v>103</v>
      </c>
      <c r="J5" s="291" t="s">
        <v>541</v>
      </c>
      <c r="K5" s="131" t="s">
        <v>103</v>
      </c>
      <c r="L5" s="291" t="s">
        <v>541</v>
      </c>
    </row>
    <row r="6" spans="1:12" ht="49.5" customHeight="1">
      <c r="A6" s="564" t="s">
        <v>1476</v>
      </c>
      <c r="B6" s="564"/>
      <c r="C6" s="52"/>
      <c r="D6" s="59"/>
      <c r="E6" s="52"/>
      <c r="F6" s="59"/>
      <c r="G6" s="52"/>
      <c r="H6" s="59"/>
      <c r="I6" s="52"/>
      <c r="J6" s="59"/>
      <c r="K6" s="52"/>
      <c r="L6" s="59"/>
    </row>
    <row r="7" spans="1:12" ht="12.75" customHeight="1">
      <c r="A7" s="565" t="s">
        <v>1475</v>
      </c>
      <c r="B7" s="565"/>
      <c r="C7" s="162"/>
      <c r="D7" s="163"/>
      <c r="E7" s="162"/>
      <c r="F7" s="163"/>
      <c r="G7" s="162"/>
      <c r="H7" s="163"/>
      <c r="I7" s="162"/>
      <c r="J7" s="163"/>
      <c r="K7" s="162"/>
      <c r="L7" s="163"/>
    </row>
    <row r="8" spans="1:12" ht="24" customHeight="1">
      <c r="A8" s="564" t="s">
        <v>106</v>
      </c>
      <c r="B8" s="564"/>
      <c r="C8" s="62"/>
      <c r="D8" s="63"/>
      <c r="E8" s="62"/>
      <c r="F8" s="63"/>
      <c r="G8" s="62"/>
      <c r="H8" s="63"/>
      <c r="I8" s="62">
        <v>1</v>
      </c>
      <c r="J8" s="63">
        <v>12.5</v>
      </c>
      <c r="K8" s="62"/>
      <c r="L8" s="63"/>
    </row>
    <row r="9" spans="1:12" ht="12.75" customHeight="1">
      <c r="A9" s="565" t="s">
        <v>107</v>
      </c>
      <c r="B9" s="565"/>
      <c r="C9" s="165">
        <v>1</v>
      </c>
      <c r="D9" s="166">
        <v>11.1</v>
      </c>
      <c r="E9" s="165"/>
      <c r="F9" s="166"/>
      <c r="G9" s="165"/>
      <c r="H9" s="166"/>
      <c r="I9" s="165"/>
      <c r="J9" s="166"/>
      <c r="K9" s="165"/>
      <c r="L9" s="166"/>
    </row>
    <row r="10" spans="1:12" ht="12.75" customHeight="1">
      <c r="A10" s="574" t="s">
        <v>416</v>
      </c>
      <c r="B10" s="574"/>
      <c r="C10" s="62">
        <v>2</v>
      </c>
      <c r="D10" s="63">
        <v>22.2</v>
      </c>
      <c r="E10" s="62"/>
      <c r="F10" s="63"/>
      <c r="G10" s="62"/>
      <c r="H10" s="63"/>
      <c r="I10" s="62"/>
      <c r="J10" s="63"/>
      <c r="K10" s="62"/>
      <c r="L10" s="63"/>
    </row>
    <row r="11" spans="1:12" ht="24" customHeight="1">
      <c r="A11" s="565" t="s">
        <v>108</v>
      </c>
      <c r="B11" s="565"/>
      <c r="C11" s="165">
        <v>4</v>
      </c>
      <c r="D11" s="166">
        <v>44.5</v>
      </c>
      <c r="E11" s="165">
        <v>11</v>
      </c>
      <c r="F11" s="166">
        <v>91.7</v>
      </c>
      <c r="G11" s="165">
        <v>9</v>
      </c>
      <c r="H11" s="166">
        <v>100</v>
      </c>
      <c r="I11" s="165">
        <v>7</v>
      </c>
      <c r="J11" s="166">
        <v>87.5</v>
      </c>
      <c r="K11" s="165">
        <v>6</v>
      </c>
      <c r="L11" s="166">
        <v>100</v>
      </c>
    </row>
    <row r="12" spans="1:12" ht="24" customHeight="1">
      <c r="A12" s="564" t="s">
        <v>109</v>
      </c>
      <c r="B12" s="564"/>
      <c r="C12" s="62">
        <v>2</v>
      </c>
      <c r="D12" s="63">
        <v>22.2</v>
      </c>
      <c r="E12" s="62">
        <v>1</v>
      </c>
      <c r="F12" s="63">
        <v>8.3000000000000007</v>
      </c>
      <c r="G12" s="62"/>
      <c r="H12" s="63"/>
      <c r="I12" s="62"/>
      <c r="J12" s="63"/>
      <c r="K12" s="62"/>
      <c r="L12" s="63"/>
    </row>
    <row r="13" spans="1:12" ht="24" customHeight="1">
      <c r="A13" s="565" t="s">
        <v>1474</v>
      </c>
      <c r="B13" s="565"/>
      <c r="C13" s="165"/>
      <c r="D13" s="166"/>
      <c r="E13" s="165"/>
      <c r="F13" s="166"/>
      <c r="G13" s="165"/>
      <c r="H13" s="166"/>
      <c r="I13" s="165"/>
      <c r="J13" s="166"/>
      <c r="K13" s="165"/>
      <c r="L13" s="166"/>
    </row>
    <row r="14" spans="1:12" ht="24" customHeight="1">
      <c r="A14" s="564" t="s">
        <v>1472</v>
      </c>
      <c r="B14" s="564"/>
      <c r="C14" s="62"/>
      <c r="D14" s="63"/>
      <c r="E14" s="62">
        <v>1</v>
      </c>
      <c r="F14" s="63"/>
      <c r="G14" s="62"/>
      <c r="H14" s="63"/>
      <c r="I14" s="62"/>
      <c r="J14" s="63"/>
      <c r="K14" s="62"/>
      <c r="L14" s="63"/>
    </row>
    <row r="15" spans="1:12" ht="24" customHeight="1">
      <c r="A15" s="583" t="s">
        <v>1473</v>
      </c>
      <c r="B15" s="583"/>
      <c r="C15" s="318"/>
      <c r="D15" s="317"/>
      <c r="E15" s="318"/>
      <c r="F15" s="317"/>
      <c r="G15" s="318"/>
      <c r="H15" s="317"/>
      <c r="I15" s="318"/>
      <c r="J15" s="317"/>
      <c r="K15" s="318"/>
      <c r="L15" s="317"/>
    </row>
    <row r="16" spans="1:12" ht="13.5" customHeight="1">
      <c r="A16" s="566" t="s">
        <v>1086</v>
      </c>
      <c r="B16" s="566"/>
      <c r="C16" s="165"/>
      <c r="D16" s="166"/>
      <c r="E16" s="165"/>
      <c r="F16" s="166"/>
      <c r="G16" s="165"/>
      <c r="H16" s="166"/>
      <c r="I16" s="165"/>
      <c r="J16" s="166"/>
      <c r="K16" s="165"/>
      <c r="L16" s="166"/>
    </row>
    <row r="18" spans="1:12" ht="15.75" customHeight="1">
      <c r="A18" s="578" t="s">
        <v>1351</v>
      </c>
      <c r="B18" s="578"/>
      <c r="C18" s="578"/>
      <c r="D18" s="578"/>
      <c r="E18" s="578"/>
      <c r="F18" s="578"/>
      <c r="G18" s="578"/>
      <c r="H18" s="578"/>
      <c r="I18" s="578"/>
      <c r="J18" s="578"/>
      <c r="K18" s="578"/>
      <c r="L18" s="578"/>
    </row>
    <row r="19" spans="1:12" ht="15.75" customHeight="1">
      <c r="A19" s="578" t="s">
        <v>1352</v>
      </c>
      <c r="B19" s="578"/>
      <c r="C19" s="578"/>
      <c r="D19" s="578"/>
      <c r="E19" s="578"/>
      <c r="F19" s="578"/>
      <c r="G19" s="578"/>
      <c r="H19" s="578"/>
      <c r="I19" s="578"/>
      <c r="J19" s="578"/>
      <c r="K19" s="578"/>
      <c r="L19" s="578"/>
    </row>
    <row r="20" spans="1:12" ht="8.25" customHeight="1"/>
    <row r="21" spans="1:12">
      <c r="A21" s="572" t="s">
        <v>112</v>
      </c>
      <c r="B21" s="572"/>
      <c r="C21" s="562">
        <v>2014</v>
      </c>
      <c r="D21" s="562"/>
      <c r="E21" s="562">
        <v>2015</v>
      </c>
      <c r="F21" s="562"/>
      <c r="G21" s="562">
        <v>2016</v>
      </c>
      <c r="H21" s="562"/>
      <c r="I21" s="562">
        <v>2017</v>
      </c>
      <c r="J21" s="562"/>
      <c r="K21" s="562">
        <v>2018</v>
      </c>
      <c r="L21" s="562"/>
    </row>
    <row r="22" spans="1:12" ht="71.25" customHeight="1">
      <c r="A22" s="573"/>
      <c r="B22" s="573"/>
      <c r="C22" s="350" t="s">
        <v>687</v>
      </c>
      <c r="D22" s="351" t="s">
        <v>268</v>
      </c>
      <c r="E22" s="350" t="s">
        <v>687</v>
      </c>
      <c r="F22" s="351" t="s">
        <v>268</v>
      </c>
      <c r="G22" s="350" t="s">
        <v>687</v>
      </c>
      <c r="H22" s="351" t="s">
        <v>268</v>
      </c>
      <c r="I22" s="350" t="s">
        <v>687</v>
      </c>
      <c r="J22" s="351" t="s">
        <v>268</v>
      </c>
      <c r="K22" s="350" t="s">
        <v>687</v>
      </c>
      <c r="L22" s="351" t="s">
        <v>268</v>
      </c>
    </row>
    <row r="23" spans="1:12">
      <c r="A23" s="570" t="s">
        <v>921</v>
      </c>
      <c r="B23" s="570"/>
      <c r="C23" s="57">
        <v>4</v>
      </c>
      <c r="D23" s="346">
        <v>1</v>
      </c>
      <c r="E23" s="374">
        <v>5</v>
      </c>
      <c r="F23" s="59">
        <v>1.2</v>
      </c>
      <c r="G23" s="374">
        <v>3</v>
      </c>
      <c r="H23" s="59">
        <v>0.7</v>
      </c>
      <c r="I23" s="374">
        <v>4</v>
      </c>
      <c r="J23" s="59">
        <v>0.9</v>
      </c>
      <c r="K23" s="374">
        <v>3</v>
      </c>
      <c r="L23" s="59">
        <v>0.7</v>
      </c>
    </row>
    <row r="24" spans="1:12">
      <c r="A24" s="569" t="s">
        <v>922</v>
      </c>
      <c r="B24" s="569"/>
      <c r="C24" s="170"/>
      <c r="D24" s="164"/>
      <c r="E24" s="377"/>
      <c r="F24" s="163"/>
      <c r="G24" s="377"/>
      <c r="H24" s="163"/>
      <c r="I24" s="377"/>
      <c r="J24" s="163"/>
      <c r="K24" s="377"/>
      <c r="L24" s="163"/>
    </row>
    <row r="25" spans="1:12">
      <c r="A25" s="567" t="s">
        <v>923</v>
      </c>
      <c r="B25" s="567"/>
      <c r="C25" s="57">
        <v>1</v>
      </c>
      <c r="D25" s="346">
        <v>0.6</v>
      </c>
      <c r="E25" s="374">
        <v>1</v>
      </c>
      <c r="F25" s="59">
        <v>0.6</v>
      </c>
      <c r="G25" s="374">
        <v>1</v>
      </c>
      <c r="H25" s="59">
        <v>0.7</v>
      </c>
      <c r="I25" s="374">
        <v>2</v>
      </c>
      <c r="J25" s="59">
        <v>1.3</v>
      </c>
      <c r="K25" s="374"/>
      <c r="L25" s="59"/>
    </row>
    <row r="26" spans="1:12">
      <c r="A26" s="568" t="s">
        <v>924</v>
      </c>
      <c r="B26" s="568"/>
      <c r="C26" s="170"/>
      <c r="D26" s="164"/>
      <c r="E26" s="377"/>
      <c r="F26" s="163"/>
      <c r="G26" s="377"/>
      <c r="H26" s="163"/>
      <c r="I26" s="377"/>
      <c r="J26" s="163"/>
      <c r="K26" s="377"/>
      <c r="L26" s="163"/>
    </row>
    <row r="27" spans="1:12">
      <c r="A27" s="567" t="s">
        <v>925</v>
      </c>
      <c r="B27" s="567"/>
      <c r="C27" s="57"/>
      <c r="D27" s="346"/>
      <c r="E27" s="374"/>
      <c r="F27" s="59"/>
      <c r="G27" s="374"/>
      <c r="H27" s="59"/>
      <c r="I27" s="374"/>
      <c r="J27" s="59"/>
      <c r="K27" s="374"/>
      <c r="L27" s="59"/>
    </row>
    <row r="28" spans="1:12">
      <c r="A28" s="568" t="s">
        <v>926</v>
      </c>
      <c r="B28" s="568"/>
      <c r="C28" s="170"/>
      <c r="D28" s="164"/>
      <c r="E28" s="377">
        <v>1</v>
      </c>
      <c r="F28" s="163">
        <v>3.2</v>
      </c>
      <c r="G28" s="377"/>
      <c r="H28" s="162"/>
      <c r="I28" s="377"/>
      <c r="J28" s="163"/>
      <c r="K28" s="377"/>
      <c r="L28" s="162"/>
    </row>
    <row r="29" spans="1:12">
      <c r="A29" s="567" t="s">
        <v>927</v>
      </c>
      <c r="B29" s="567"/>
      <c r="C29" s="57"/>
      <c r="D29" s="346"/>
      <c r="E29" s="374"/>
      <c r="F29" s="59"/>
      <c r="G29" s="374"/>
      <c r="H29" s="59"/>
      <c r="I29" s="374"/>
      <c r="J29" s="59"/>
      <c r="K29" s="374"/>
      <c r="L29" s="59"/>
    </row>
    <row r="30" spans="1:12">
      <c r="A30" s="568" t="s">
        <v>928</v>
      </c>
      <c r="B30" s="568"/>
      <c r="C30" s="170"/>
      <c r="D30" s="164"/>
      <c r="E30" s="377"/>
      <c r="F30" s="163"/>
      <c r="G30" s="377">
        <v>1</v>
      </c>
      <c r="H30" s="163">
        <v>4.0999999999999996</v>
      </c>
      <c r="I30" s="377"/>
      <c r="J30" s="163"/>
      <c r="K30" s="377"/>
      <c r="L30" s="163"/>
    </row>
    <row r="31" spans="1:12">
      <c r="A31" s="567" t="s">
        <v>929</v>
      </c>
      <c r="B31" s="567"/>
      <c r="C31" s="57">
        <v>2</v>
      </c>
      <c r="D31" s="346">
        <v>3.4</v>
      </c>
      <c r="E31" s="374"/>
      <c r="F31" s="59"/>
      <c r="G31" s="374">
        <v>1</v>
      </c>
      <c r="H31" s="59">
        <v>1.7</v>
      </c>
      <c r="I31" s="374"/>
      <c r="J31" s="59"/>
      <c r="K31" s="374"/>
      <c r="L31" s="59"/>
    </row>
    <row r="32" spans="1:12">
      <c r="A32" s="568" t="s">
        <v>930</v>
      </c>
      <c r="B32" s="568"/>
      <c r="C32" s="170"/>
      <c r="D32" s="164"/>
      <c r="E32" s="377">
        <v>1</v>
      </c>
      <c r="F32" s="163">
        <v>3.6</v>
      </c>
      <c r="G32" s="377"/>
      <c r="H32" s="163"/>
      <c r="I32" s="377"/>
      <c r="J32" s="163"/>
      <c r="K32" s="377">
        <v>1</v>
      </c>
      <c r="L32" s="163">
        <v>4</v>
      </c>
    </row>
    <row r="33" spans="1:12">
      <c r="A33" s="567" t="s">
        <v>931</v>
      </c>
      <c r="B33" s="567"/>
      <c r="C33" s="57"/>
      <c r="D33" s="346"/>
      <c r="E33" s="374">
        <v>2</v>
      </c>
      <c r="F33" s="59">
        <v>2.4</v>
      </c>
      <c r="G33" s="374"/>
      <c r="H33" s="59"/>
      <c r="I33" s="374">
        <v>1</v>
      </c>
      <c r="J33" s="59">
        <v>1.2</v>
      </c>
      <c r="K33" s="374"/>
      <c r="L33" s="59"/>
    </row>
    <row r="34" spans="1:12">
      <c r="A34" s="568" t="s">
        <v>932</v>
      </c>
      <c r="B34" s="568"/>
      <c r="C34" s="170">
        <v>1</v>
      </c>
      <c r="D34" s="164">
        <v>2.9</v>
      </c>
      <c r="E34" s="377"/>
      <c r="F34" s="163"/>
      <c r="G34" s="377">
        <v>1</v>
      </c>
      <c r="H34" s="163">
        <v>2.9</v>
      </c>
      <c r="I34" s="377"/>
      <c r="J34" s="163"/>
      <c r="K34" s="377"/>
      <c r="L34" s="163"/>
    </row>
    <row r="35" spans="1:12">
      <c r="A35" s="567" t="s">
        <v>933</v>
      </c>
      <c r="B35" s="567"/>
      <c r="C35" s="57"/>
      <c r="D35" s="346"/>
      <c r="E35" s="374"/>
      <c r="F35" s="59"/>
      <c r="G35" s="374"/>
      <c r="H35" s="59"/>
      <c r="I35" s="374"/>
      <c r="J35" s="59"/>
      <c r="K35" s="374"/>
      <c r="L35" s="59"/>
    </row>
    <row r="36" spans="1:12">
      <c r="A36" s="568" t="s">
        <v>934</v>
      </c>
      <c r="B36" s="568"/>
      <c r="C36" s="170">
        <v>1</v>
      </c>
      <c r="D36" s="164">
        <v>0.7</v>
      </c>
      <c r="E36" s="377">
        <v>2</v>
      </c>
      <c r="F36" s="163">
        <v>1.3</v>
      </c>
      <c r="G36" s="377">
        <v>1</v>
      </c>
      <c r="H36" s="163">
        <v>0.7</v>
      </c>
      <c r="I36" s="377"/>
      <c r="J36" s="163"/>
      <c r="K36" s="377">
        <v>2</v>
      </c>
      <c r="L36" s="163">
        <v>1.3</v>
      </c>
    </row>
    <row r="37" spans="1:12">
      <c r="A37" s="567" t="s">
        <v>935</v>
      </c>
      <c r="B37" s="567"/>
      <c r="C37" s="57"/>
      <c r="D37" s="346"/>
      <c r="E37" s="374"/>
      <c r="F37" s="59"/>
      <c r="G37" s="374"/>
      <c r="H37" s="59"/>
      <c r="I37" s="374"/>
      <c r="J37" s="59"/>
      <c r="K37" s="374"/>
      <c r="L37" s="59"/>
    </row>
    <row r="38" spans="1:12">
      <c r="A38" s="568" t="s">
        <v>936</v>
      </c>
      <c r="B38" s="568"/>
      <c r="C38" s="170"/>
      <c r="D38" s="164"/>
      <c r="E38" s="377"/>
      <c r="F38" s="163"/>
      <c r="G38" s="377">
        <v>1</v>
      </c>
      <c r="H38" s="163">
        <v>2.1</v>
      </c>
      <c r="I38" s="377">
        <v>1</v>
      </c>
      <c r="J38" s="163">
        <v>2.1</v>
      </c>
      <c r="K38" s="377"/>
      <c r="L38" s="163"/>
    </row>
    <row r="39" spans="1:12">
      <c r="A39" s="567" t="s">
        <v>937</v>
      </c>
      <c r="B39" s="567"/>
      <c r="C39" s="57"/>
      <c r="D39" s="346"/>
      <c r="E39" s="374"/>
      <c r="F39" s="59"/>
      <c r="G39" s="374"/>
      <c r="H39" s="59"/>
      <c r="I39" s="374"/>
      <c r="J39" s="59"/>
      <c r="K39" s="374"/>
      <c r="L39" s="59"/>
    </row>
    <row r="40" spans="1:12">
      <c r="A40" s="569" t="s">
        <v>532</v>
      </c>
      <c r="B40" s="569"/>
      <c r="C40" s="170">
        <f>SUM(C23:C39)</f>
        <v>9</v>
      </c>
      <c r="D40" s="326">
        <v>0.7</v>
      </c>
      <c r="E40" s="377">
        <f>SUM(E23:E39)</f>
        <v>12</v>
      </c>
      <c r="F40" s="417">
        <v>0.9</v>
      </c>
      <c r="G40" s="377">
        <f>SUM(G23:G39)</f>
        <v>9</v>
      </c>
      <c r="H40" s="417">
        <v>0.7</v>
      </c>
      <c r="I40" s="377">
        <f>SUM(I23:I39)</f>
        <v>8</v>
      </c>
      <c r="J40" s="417">
        <v>0.6</v>
      </c>
      <c r="K40" s="377">
        <f>SUM(K23:K39)</f>
        <v>6</v>
      </c>
      <c r="L40" s="417">
        <v>0.5</v>
      </c>
    </row>
  </sheetData>
  <mergeCells count="45">
    <mergeCell ref="A14:B14"/>
    <mergeCell ref="G4:H4"/>
    <mergeCell ref="I4:J4"/>
    <mergeCell ref="K4:L4"/>
    <mergeCell ref="A6:B6"/>
    <mergeCell ref="A12:B12"/>
    <mergeCell ref="A13:B13"/>
    <mergeCell ref="A7:B7"/>
    <mergeCell ref="A8:B8"/>
    <mergeCell ref="A9:B9"/>
    <mergeCell ref="A10:B10"/>
    <mergeCell ref="A11:B11"/>
    <mergeCell ref="A1:L1"/>
    <mergeCell ref="A2:L2"/>
    <mergeCell ref="A4:B5"/>
    <mergeCell ref="C4:D4"/>
    <mergeCell ref="E4:F4"/>
    <mergeCell ref="A16:B16"/>
    <mergeCell ref="A18:L18"/>
    <mergeCell ref="A19:L19"/>
    <mergeCell ref="A21:B22"/>
    <mergeCell ref="C21:D21"/>
    <mergeCell ref="E21:F21"/>
    <mergeCell ref="G21:H21"/>
    <mergeCell ref="I21:J21"/>
    <mergeCell ref="A30:B30"/>
    <mergeCell ref="A31:B31"/>
    <mergeCell ref="A32:B32"/>
    <mergeCell ref="A33:B33"/>
    <mergeCell ref="K21:L21"/>
    <mergeCell ref="A23:B23"/>
    <mergeCell ref="A24:B24"/>
    <mergeCell ref="A25:B25"/>
    <mergeCell ref="A26:B26"/>
    <mergeCell ref="A27:B27"/>
    <mergeCell ref="A40:B40"/>
    <mergeCell ref="A15:B15"/>
    <mergeCell ref="A34:B34"/>
    <mergeCell ref="A35:B35"/>
    <mergeCell ref="A36:B36"/>
    <mergeCell ref="A37:B37"/>
    <mergeCell ref="A38:B38"/>
    <mergeCell ref="A39:B39"/>
    <mergeCell ref="A28:B28"/>
    <mergeCell ref="A29:B29"/>
  </mergeCells>
  <pageMargins left="1.1023622047244095" right="0.70866141732283472" top="0.55118110236220474" bottom="0.74803149606299213" header="0.31496062992125984" footer="0.31496062992125984"/>
  <pageSetup orientation="portrait" r:id="rId1"/>
  <headerFooter>
    <oddFooter>&amp;A</oddFooter>
  </headerFooter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/>
  </sheetViews>
  <sheetFormatPr defaultColWidth="9.109375" defaultRowHeight="13.2"/>
  <cols>
    <col min="1" max="1" width="15.5546875" style="34" customWidth="1"/>
    <col min="2" max="2" width="9.109375" style="34" customWidth="1"/>
    <col min="3" max="3" width="6.109375" style="34" customWidth="1"/>
    <col min="4" max="4" width="6.33203125" style="34" customWidth="1"/>
    <col min="5" max="5" width="6.109375" style="34" customWidth="1"/>
    <col min="6" max="6" width="6.33203125" style="34" customWidth="1"/>
    <col min="7" max="7" width="6.109375" style="34" customWidth="1"/>
    <col min="8" max="8" width="6.33203125" style="34" customWidth="1"/>
    <col min="9" max="9" width="6.109375" style="34" customWidth="1"/>
    <col min="10" max="10" width="6.33203125" style="34" customWidth="1"/>
    <col min="11" max="11" width="6.109375" style="34" customWidth="1"/>
    <col min="12" max="12" width="6.33203125" style="34" customWidth="1"/>
    <col min="13" max="16384" width="9.109375" style="34"/>
  </cols>
  <sheetData>
    <row r="1" spans="1:12" ht="15">
      <c r="A1" s="584" t="s">
        <v>1433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</row>
    <row r="2" spans="1:12" ht="15">
      <c r="A2" s="584" t="s">
        <v>1737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4" spans="1:12" ht="15.75" customHeight="1">
      <c r="A4" s="572" t="s">
        <v>102</v>
      </c>
      <c r="B4" s="572"/>
      <c r="C4" s="596">
        <v>2014</v>
      </c>
      <c r="D4" s="596"/>
      <c r="E4" s="596">
        <v>2015</v>
      </c>
      <c r="F4" s="596"/>
      <c r="G4" s="596">
        <v>2016</v>
      </c>
      <c r="H4" s="596"/>
      <c r="I4" s="596">
        <v>2017</v>
      </c>
      <c r="J4" s="596"/>
      <c r="K4" s="596">
        <v>2018</v>
      </c>
      <c r="L4" s="596"/>
    </row>
    <row r="5" spans="1:12" s="237" customFormat="1" ht="40.5" customHeight="1">
      <c r="A5" s="573"/>
      <c r="B5" s="615"/>
      <c r="C5" s="318" t="s">
        <v>103</v>
      </c>
      <c r="D5" s="221" t="s">
        <v>541</v>
      </c>
      <c r="E5" s="318" t="s">
        <v>103</v>
      </c>
      <c r="F5" s="221" t="s">
        <v>541</v>
      </c>
      <c r="G5" s="318" t="s">
        <v>103</v>
      </c>
      <c r="H5" s="221" t="s">
        <v>541</v>
      </c>
      <c r="I5" s="318" t="s">
        <v>103</v>
      </c>
      <c r="J5" s="221" t="s">
        <v>541</v>
      </c>
      <c r="K5" s="318" t="s">
        <v>103</v>
      </c>
      <c r="L5" s="221" t="s">
        <v>541</v>
      </c>
    </row>
    <row r="6" spans="1:12" s="157" customFormat="1" ht="52.5" customHeight="1">
      <c r="A6" s="754" t="s">
        <v>104</v>
      </c>
      <c r="B6" s="754"/>
      <c r="C6" s="190"/>
      <c r="D6" s="189"/>
      <c r="E6" s="188"/>
      <c r="F6" s="189"/>
      <c r="G6" s="188"/>
      <c r="H6" s="189"/>
      <c r="I6" s="190"/>
      <c r="J6" s="189"/>
      <c r="K6" s="190"/>
      <c r="L6" s="189"/>
    </row>
    <row r="7" spans="1:12" s="157" customFormat="1" ht="12.75" customHeight="1">
      <c r="A7" s="754" t="s">
        <v>1475</v>
      </c>
      <c r="B7" s="754"/>
      <c r="C7" s="190"/>
      <c r="D7" s="189"/>
      <c r="E7" s="188"/>
      <c r="F7" s="189"/>
      <c r="G7" s="190"/>
      <c r="H7" s="190"/>
      <c r="I7" s="190"/>
      <c r="J7" s="189"/>
      <c r="K7" s="190"/>
      <c r="L7" s="189"/>
    </row>
    <row r="8" spans="1:12" s="60" customFormat="1" ht="26.25" customHeight="1">
      <c r="A8" s="754" t="s">
        <v>106</v>
      </c>
      <c r="B8" s="754"/>
      <c r="C8" s="190"/>
      <c r="D8" s="189"/>
      <c r="E8" s="316"/>
      <c r="F8" s="317"/>
      <c r="G8" s="188"/>
      <c r="H8" s="189"/>
      <c r="I8" s="190"/>
      <c r="J8" s="189"/>
      <c r="K8" s="190"/>
      <c r="L8" s="189"/>
    </row>
    <row r="9" spans="1:12" s="60" customFormat="1" ht="12.75" customHeight="1">
      <c r="A9" s="754" t="s">
        <v>107</v>
      </c>
      <c r="B9" s="754"/>
      <c r="C9" s="318"/>
      <c r="D9" s="317"/>
      <c r="E9" s="316"/>
      <c r="F9" s="317"/>
      <c r="G9" s="316">
        <v>2</v>
      </c>
      <c r="H9" s="317">
        <v>33.299999999999997</v>
      </c>
      <c r="I9" s="318"/>
      <c r="J9" s="317"/>
      <c r="K9" s="318"/>
      <c r="L9" s="317"/>
    </row>
    <row r="10" spans="1:12" s="60" customFormat="1">
      <c r="A10" s="583" t="s">
        <v>416</v>
      </c>
      <c r="B10" s="583"/>
      <c r="C10" s="318"/>
      <c r="D10" s="317"/>
      <c r="E10" s="316"/>
      <c r="F10" s="317"/>
      <c r="G10" s="316"/>
      <c r="H10" s="317"/>
      <c r="I10" s="318"/>
      <c r="J10" s="317"/>
      <c r="K10" s="318"/>
      <c r="L10" s="317"/>
    </row>
    <row r="11" spans="1:12" s="60" customFormat="1" ht="24" customHeight="1">
      <c r="A11" s="754" t="s">
        <v>108</v>
      </c>
      <c r="B11" s="754"/>
      <c r="C11" s="318">
        <v>1</v>
      </c>
      <c r="D11" s="317">
        <v>100</v>
      </c>
      <c r="E11" s="316">
        <v>1</v>
      </c>
      <c r="F11" s="317">
        <v>100</v>
      </c>
      <c r="G11" s="316">
        <v>3</v>
      </c>
      <c r="H11" s="317">
        <v>50</v>
      </c>
      <c r="I11" s="318">
        <v>1</v>
      </c>
      <c r="J11" s="317">
        <v>25</v>
      </c>
      <c r="K11" s="318">
        <v>2</v>
      </c>
      <c r="L11" s="317">
        <v>50</v>
      </c>
    </row>
    <row r="12" spans="1:12" s="60" customFormat="1" ht="24" customHeight="1">
      <c r="A12" s="754" t="s">
        <v>109</v>
      </c>
      <c r="B12" s="754"/>
      <c r="C12" s="318"/>
      <c r="D12" s="317"/>
      <c r="E12" s="316"/>
      <c r="F12" s="317"/>
      <c r="G12" s="316">
        <v>1</v>
      </c>
      <c r="H12" s="317">
        <v>16.7</v>
      </c>
      <c r="I12" s="318">
        <v>2</v>
      </c>
      <c r="J12" s="317">
        <v>50</v>
      </c>
      <c r="K12" s="318">
        <v>2</v>
      </c>
      <c r="L12" s="317">
        <v>50</v>
      </c>
    </row>
    <row r="13" spans="1:12" s="60" customFormat="1" ht="24" customHeight="1">
      <c r="A13" s="754" t="s">
        <v>110</v>
      </c>
      <c r="B13" s="754"/>
      <c r="C13" s="318"/>
      <c r="D13" s="317"/>
      <c r="E13" s="316"/>
      <c r="F13" s="317"/>
      <c r="G13" s="316">
        <v>1</v>
      </c>
      <c r="H13" s="317"/>
      <c r="I13" s="318">
        <v>2</v>
      </c>
      <c r="J13" s="317"/>
      <c r="K13" s="318">
        <v>2</v>
      </c>
      <c r="L13" s="317"/>
    </row>
    <row r="14" spans="1:12" s="60" customFormat="1" ht="24" customHeight="1">
      <c r="A14" s="754" t="s">
        <v>111</v>
      </c>
      <c r="B14" s="754"/>
      <c r="C14" s="318"/>
      <c r="D14" s="317"/>
      <c r="E14" s="316"/>
      <c r="F14" s="317"/>
      <c r="G14" s="316"/>
      <c r="H14" s="317"/>
      <c r="I14" s="318"/>
      <c r="J14" s="317"/>
      <c r="K14" s="318"/>
      <c r="L14" s="317"/>
    </row>
    <row r="15" spans="1:12" s="60" customFormat="1" ht="24" customHeight="1">
      <c r="A15" s="583" t="s">
        <v>1473</v>
      </c>
      <c r="B15" s="583"/>
      <c r="C15" s="318"/>
      <c r="D15" s="317"/>
      <c r="E15" s="316"/>
      <c r="F15" s="317"/>
      <c r="G15" s="316"/>
      <c r="H15" s="317"/>
      <c r="I15" s="318"/>
      <c r="J15" s="317"/>
      <c r="K15" s="318"/>
      <c r="L15" s="317"/>
    </row>
    <row r="16" spans="1:12" s="60" customFormat="1" ht="24" customHeight="1">
      <c r="A16" s="754" t="s">
        <v>377</v>
      </c>
      <c r="B16" s="754"/>
      <c r="C16" s="318"/>
      <c r="D16" s="317"/>
      <c r="E16" s="316"/>
      <c r="F16" s="317"/>
      <c r="G16" s="316"/>
      <c r="H16" s="317"/>
      <c r="I16" s="318"/>
      <c r="J16" s="317"/>
      <c r="K16" s="318"/>
      <c r="L16" s="317"/>
    </row>
    <row r="17" spans="1:12">
      <c r="A17" s="565" t="s">
        <v>618</v>
      </c>
      <c r="B17" s="565"/>
      <c r="C17" s="352"/>
      <c r="D17" s="162"/>
      <c r="E17" s="165"/>
      <c r="F17" s="166"/>
      <c r="G17" s="165"/>
      <c r="H17" s="166"/>
      <c r="I17" s="165">
        <v>1</v>
      </c>
      <c r="J17" s="166">
        <v>25</v>
      </c>
      <c r="K17" s="352"/>
      <c r="L17" s="162"/>
    </row>
    <row r="18" spans="1:12" ht="13.5" customHeight="1">
      <c r="K18" s="25"/>
    </row>
    <row r="19" spans="1:12" s="26" customFormat="1" ht="15">
      <c r="A19" s="584" t="s">
        <v>1434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</row>
    <row r="20" spans="1:12" s="26" customFormat="1" ht="15">
      <c r="A20" s="584" t="s">
        <v>1738</v>
      </c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</row>
    <row r="22" spans="1:12" ht="13.5" customHeight="1">
      <c r="A22" s="605" t="s">
        <v>112</v>
      </c>
      <c r="B22" s="605"/>
      <c r="C22" s="742">
        <v>2014</v>
      </c>
      <c r="D22" s="742"/>
      <c r="E22" s="742">
        <v>2015</v>
      </c>
      <c r="F22" s="742"/>
      <c r="G22" s="742">
        <v>2016</v>
      </c>
      <c r="H22" s="742"/>
      <c r="I22" s="742">
        <v>2017</v>
      </c>
      <c r="J22" s="742"/>
      <c r="K22" s="742">
        <v>2018</v>
      </c>
      <c r="L22" s="742"/>
    </row>
    <row r="23" spans="1:12" ht="107.25" customHeight="1">
      <c r="A23" s="606"/>
      <c r="B23" s="606"/>
      <c r="C23" s="323" t="s">
        <v>687</v>
      </c>
      <c r="D23" s="324" t="s">
        <v>268</v>
      </c>
      <c r="E23" s="323" t="s">
        <v>687</v>
      </c>
      <c r="F23" s="324" t="s">
        <v>268</v>
      </c>
      <c r="G23" s="323" t="s">
        <v>687</v>
      </c>
      <c r="H23" s="324" t="s">
        <v>268</v>
      </c>
      <c r="I23" s="323" t="s">
        <v>687</v>
      </c>
      <c r="J23" s="324" t="s">
        <v>268</v>
      </c>
      <c r="K23" s="323" t="s">
        <v>687</v>
      </c>
      <c r="L23" s="324" t="s">
        <v>268</v>
      </c>
    </row>
    <row r="24" spans="1:12" s="157" customFormat="1" ht="11.4">
      <c r="A24" s="755" t="s">
        <v>921</v>
      </c>
      <c r="B24" s="755"/>
      <c r="C24" s="192">
        <v>1</v>
      </c>
      <c r="D24" s="193">
        <v>0.2</v>
      </c>
      <c r="E24" s="192"/>
      <c r="F24" s="193"/>
      <c r="G24" s="192">
        <v>3</v>
      </c>
      <c r="H24" s="193">
        <v>0.7</v>
      </c>
      <c r="I24" s="192">
        <v>1</v>
      </c>
      <c r="J24" s="193">
        <v>0.2</v>
      </c>
      <c r="K24" s="192">
        <v>2</v>
      </c>
      <c r="L24" s="193">
        <v>0.5</v>
      </c>
    </row>
    <row r="25" spans="1:12" s="157" customFormat="1" ht="11.4">
      <c r="A25" s="755" t="s">
        <v>922</v>
      </c>
      <c r="B25" s="755"/>
      <c r="C25" s="192"/>
      <c r="D25" s="193"/>
      <c r="E25" s="192"/>
      <c r="F25" s="193"/>
      <c r="G25" s="192"/>
      <c r="H25" s="193"/>
      <c r="I25" s="192"/>
      <c r="J25" s="193"/>
      <c r="K25" s="192"/>
      <c r="L25" s="193"/>
    </row>
    <row r="26" spans="1:12" s="157" customFormat="1" ht="11.4">
      <c r="A26" s="713" t="s">
        <v>923</v>
      </c>
      <c r="B26" s="713"/>
      <c r="C26" s="192"/>
      <c r="D26" s="193"/>
      <c r="E26" s="192"/>
      <c r="F26" s="193"/>
      <c r="G26" s="192">
        <v>3</v>
      </c>
      <c r="H26" s="193">
        <v>2</v>
      </c>
      <c r="I26" s="192">
        <v>1</v>
      </c>
      <c r="J26" s="193">
        <v>0.7</v>
      </c>
      <c r="K26" s="192"/>
      <c r="L26" s="193"/>
    </row>
    <row r="27" spans="1:12" s="157" customFormat="1" ht="11.4">
      <c r="A27" s="713" t="s">
        <v>924</v>
      </c>
      <c r="B27" s="713"/>
      <c r="C27" s="192"/>
      <c r="D27" s="193"/>
      <c r="E27" s="192"/>
      <c r="F27" s="193"/>
      <c r="G27" s="192"/>
      <c r="H27" s="193"/>
      <c r="I27" s="192">
        <v>1</v>
      </c>
      <c r="J27" s="193">
        <v>10.7</v>
      </c>
      <c r="K27" s="192"/>
      <c r="L27" s="193"/>
    </row>
    <row r="28" spans="1:12" s="157" customFormat="1" ht="11.4">
      <c r="A28" s="713" t="s">
        <v>925</v>
      </c>
      <c r="B28" s="713"/>
      <c r="C28" s="192"/>
      <c r="D28" s="193"/>
      <c r="E28" s="192"/>
      <c r="F28" s="193"/>
      <c r="G28" s="192"/>
      <c r="H28" s="193"/>
      <c r="I28" s="192"/>
      <c r="J28" s="193"/>
      <c r="K28" s="192"/>
      <c r="L28" s="193"/>
    </row>
    <row r="29" spans="1:12" s="157" customFormat="1" ht="11.4">
      <c r="A29" s="713" t="s">
        <v>926</v>
      </c>
      <c r="B29" s="713"/>
      <c r="C29" s="192"/>
      <c r="D29" s="354"/>
      <c r="E29" s="192"/>
      <c r="F29" s="193"/>
      <c r="G29" s="192"/>
      <c r="H29" s="354"/>
      <c r="I29" s="192"/>
      <c r="J29" s="193"/>
      <c r="K29" s="192"/>
      <c r="L29" s="354"/>
    </row>
    <row r="30" spans="1:12" s="157" customFormat="1" ht="11.4">
      <c r="A30" s="713" t="s">
        <v>927</v>
      </c>
      <c r="B30" s="713"/>
      <c r="C30" s="192"/>
      <c r="D30" s="193"/>
      <c r="E30" s="192"/>
      <c r="F30" s="193"/>
      <c r="G30" s="192"/>
      <c r="H30" s="193"/>
      <c r="I30" s="192"/>
      <c r="J30" s="193"/>
      <c r="K30" s="192"/>
      <c r="L30" s="193"/>
    </row>
    <row r="31" spans="1:12" s="157" customFormat="1" ht="11.4">
      <c r="A31" s="713" t="s">
        <v>928</v>
      </c>
      <c r="B31" s="713"/>
      <c r="C31" s="192"/>
      <c r="D31" s="193"/>
      <c r="E31" s="192"/>
      <c r="F31" s="193"/>
      <c r="G31" s="192"/>
      <c r="H31" s="193"/>
      <c r="I31" s="192"/>
      <c r="J31" s="193"/>
      <c r="K31" s="192"/>
      <c r="L31" s="193"/>
    </row>
    <row r="32" spans="1:12" s="157" customFormat="1" ht="11.4">
      <c r="A32" s="713" t="s">
        <v>929</v>
      </c>
      <c r="B32" s="713"/>
      <c r="C32" s="192"/>
      <c r="D32" s="193"/>
      <c r="E32" s="192"/>
      <c r="F32" s="193"/>
      <c r="G32" s="192"/>
      <c r="H32" s="193"/>
      <c r="I32" s="192"/>
      <c r="J32" s="193"/>
      <c r="K32" s="192"/>
      <c r="L32" s="193"/>
    </row>
    <row r="33" spans="1:12" s="157" customFormat="1" ht="11.4">
      <c r="A33" s="713" t="s">
        <v>930</v>
      </c>
      <c r="B33" s="713"/>
      <c r="C33" s="192"/>
      <c r="D33" s="193"/>
      <c r="E33" s="192"/>
      <c r="F33" s="193"/>
      <c r="G33" s="192"/>
      <c r="H33" s="193"/>
      <c r="I33" s="192"/>
      <c r="J33" s="193"/>
      <c r="K33" s="192"/>
      <c r="L33" s="193"/>
    </row>
    <row r="34" spans="1:12" s="157" customFormat="1" ht="11.4">
      <c r="A34" s="713" t="s">
        <v>931</v>
      </c>
      <c r="B34" s="713"/>
      <c r="C34" s="192"/>
      <c r="D34" s="193"/>
      <c r="E34" s="192"/>
      <c r="F34" s="193"/>
      <c r="G34" s="192"/>
      <c r="H34" s="193"/>
      <c r="I34" s="192"/>
      <c r="J34" s="193"/>
      <c r="K34" s="192">
        <v>2</v>
      </c>
      <c r="L34" s="193">
        <v>2.2999999999999998</v>
      </c>
    </row>
    <row r="35" spans="1:12" s="157" customFormat="1" ht="11.4">
      <c r="A35" s="713" t="s">
        <v>932</v>
      </c>
      <c r="B35" s="713"/>
      <c r="C35" s="192"/>
      <c r="D35" s="193"/>
      <c r="E35" s="192"/>
      <c r="F35" s="193"/>
      <c r="G35" s="192"/>
      <c r="H35" s="193"/>
      <c r="I35" s="192"/>
      <c r="J35" s="193"/>
      <c r="K35" s="192"/>
      <c r="L35" s="193"/>
    </row>
    <row r="36" spans="1:12" s="157" customFormat="1" ht="11.4">
      <c r="A36" s="713" t="s">
        <v>933</v>
      </c>
      <c r="B36" s="713"/>
      <c r="C36" s="192"/>
      <c r="D36" s="193"/>
      <c r="E36" s="192"/>
      <c r="F36" s="193"/>
      <c r="G36" s="192"/>
      <c r="H36" s="193"/>
      <c r="I36" s="192"/>
      <c r="J36" s="193"/>
      <c r="K36" s="192"/>
      <c r="L36" s="193"/>
    </row>
    <row r="37" spans="1:12" s="157" customFormat="1" ht="11.4">
      <c r="A37" s="713" t="s">
        <v>934</v>
      </c>
      <c r="B37" s="713"/>
      <c r="C37" s="192"/>
      <c r="D37" s="193"/>
      <c r="E37" s="192">
        <v>1</v>
      </c>
      <c r="F37" s="193">
        <v>0.7</v>
      </c>
      <c r="G37" s="192"/>
      <c r="H37" s="193"/>
      <c r="I37" s="192">
        <v>1</v>
      </c>
      <c r="J37" s="193">
        <v>0.7</v>
      </c>
      <c r="K37" s="192"/>
      <c r="L37" s="193"/>
    </row>
    <row r="38" spans="1:12" s="157" customFormat="1" ht="11.4">
      <c r="A38" s="713" t="s">
        <v>935</v>
      </c>
      <c r="B38" s="713"/>
      <c r="C38" s="192"/>
      <c r="D38" s="193"/>
      <c r="E38" s="192"/>
      <c r="F38" s="193"/>
      <c r="G38" s="192"/>
      <c r="H38" s="193"/>
      <c r="I38" s="192"/>
      <c r="J38" s="193"/>
      <c r="K38" s="192"/>
      <c r="L38" s="193"/>
    </row>
    <row r="39" spans="1:12" s="157" customFormat="1" ht="11.4">
      <c r="A39" s="713" t="s">
        <v>936</v>
      </c>
      <c r="B39" s="713"/>
      <c r="C39" s="192"/>
      <c r="D39" s="193"/>
      <c r="E39" s="192"/>
      <c r="F39" s="193"/>
      <c r="G39" s="192"/>
      <c r="H39" s="193"/>
      <c r="I39" s="192"/>
      <c r="J39" s="193"/>
      <c r="K39" s="192"/>
      <c r="L39" s="193"/>
    </row>
    <row r="40" spans="1:12" s="157" customFormat="1" ht="11.4">
      <c r="A40" s="713" t="s">
        <v>937</v>
      </c>
      <c r="B40" s="713"/>
      <c r="C40" s="192"/>
      <c r="D40" s="193"/>
      <c r="E40" s="192"/>
      <c r="F40" s="193"/>
      <c r="G40" s="192"/>
      <c r="H40" s="193"/>
      <c r="I40" s="192"/>
      <c r="J40" s="193"/>
      <c r="K40" s="192"/>
      <c r="L40" s="193"/>
    </row>
    <row r="41" spans="1:12" s="157" customFormat="1" ht="11.4">
      <c r="A41" s="569" t="s">
        <v>532</v>
      </c>
      <c r="B41" s="569"/>
      <c r="C41" s="170">
        <f>SUM(C24:C40)</f>
        <v>1</v>
      </c>
      <c r="D41" s="326">
        <v>0.1</v>
      </c>
      <c r="E41" s="170">
        <f>SUM(E24:E40)</f>
        <v>1</v>
      </c>
      <c r="F41" s="326">
        <v>0.1</v>
      </c>
      <c r="G41" s="170">
        <f>SUM(G24:G40)</f>
        <v>6</v>
      </c>
      <c r="H41" s="326">
        <v>0.5</v>
      </c>
      <c r="I41" s="170">
        <f>SUM(I24:I40)</f>
        <v>4</v>
      </c>
      <c r="J41" s="326">
        <v>0.3</v>
      </c>
      <c r="K41" s="170">
        <f>SUM(K24:K40)</f>
        <v>4</v>
      </c>
      <c r="L41" s="326">
        <v>0.3</v>
      </c>
    </row>
  </sheetData>
  <mergeCells count="46">
    <mergeCell ref="A1:L1"/>
    <mergeCell ref="A2:L2"/>
    <mergeCell ref="A4:B5"/>
    <mergeCell ref="C4:D4"/>
    <mergeCell ref="E4:F4"/>
    <mergeCell ref="G4:H4"/>
    <mergeCell ref="I4:J4"/>
    <mergeCell ref="K4:L4"/>
    <mergeCell ref="A7:B7"/>
    <mergeCell ref="A8:B8"/>
    <mergeCell ref="A9:B9"/>
    <mergeCell ref="A11:B11"/>
    <mergeCell ref="A12:B12"/>
    <mergeCell ref="A6:B6"/>
    <mergeCell ref="A10:B10"/>
    <mergeCell ref="K22:L22"/>
    <mergeCell ref="A13:B13"/>
    <mergeCell ref="A14:B14"/>
    <mergeCell ref="A16:B16"/>
    <mergeCell ref="A17:B17"/>
    <mergeCell ref="A19:L19"/>
    <mergeCell ref="A20:L20"/>
    <mergeCell ref="A15:B15"/>
    <mergeCell ref="A29:B29"/>
    <mergeCell ref="A22:B23"/>
    <mergeCell ref="C22:D22"/>
    <mergeCell ref="E22:F22"/>
    <mergeCell ref="G22:H22"/>
    <mergeCell ref="I22:J22"/>
    <mergeCell ref="A41:B41"/>
    <mergeCell ref="A35:B35"/>
    <mergeCell ref="A36:B36"/>
    <mergeCell ref="A37:B37"/>
    <mergeCell ref="A38:B38"/>
    <mergeCell ref="A24:B24"/>
    <mergeCell ref="A25:B25"/>
    <mergeCell ref="A26:B26"/>
    <mergeCell ref="A27:B27"/>
    <mergeCell ref="A28:B28"/>
    <mergeCell ref="A39:B39"/>
    <mergeCell ref="A40:B40"/>
    <mergeCell ref="A30:B30"/>
    <mergeCell ref="A31:B31"/>
    <mergeCell ref="A32:B32"/>
    <mergeCell ref="A33:B33"/>
    <mergeCell ref="A34:B34"/>
  </mergeCells>
  <pageMargins left="1.1100000000000001" right="0.34" top="0.49" bottom="0.5" header="0.35" footer="0.28000000000000003"/>
  <pageSetup paperSize="9" orientation="portrait" r:id="rId1"/>
  <headerFooter alignWithMargins="0">
    <oddFooter>&amp;A</oddFooter>
  </headerFooter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1"/>
  <sheetViews>
    <sheetView workbookViewId="0"/>
  </sheetViews>
  <sheetFormatPr defaultColWidth="9.109375" defaultRowHeight="13.2"/>
  <cols>
    <col min="1" max="2" width="5.88671875" style="34" customWidth="1"/>
    <col min="3" max="3" width="5.5546875" style="34" customWidth="1"/>
    <col min="4" max="4" width="6.44140625" style="34" customWidth="1"/>
    <col min="5" max="5" width="7.5546875" style="34" customWidth="1"/>
    <col min="6" max="6" width="7.44140625" style="34" customWidth="1"/>
    <col min="7" max="8" width="6.33203125" style="34" customWidth="1"/>
    <col min="9" max="9" width="5.5546875" style="34" bestFit="1" customWidth="1"/>
    <col min="10" max="10" width="6.5546875" style="34" customWidth="1"/>
    <col min="11" max="11" width="6.88671875" style="34" customWidth="1"/>
    <col min="12" max="12" width="6" style="34" customWidth="1"/>
    <col min="13" max="13" width="7" style="34" customWidth="1"/>
    <col min="14" max="14" width="7.5546875" style="34" customWidth="1"/>
    <col min="15" max="16384" width="9.109375" style="34"/>
  </cols>
  <sheetData>
    <row r="2" spans="2:17" s="22" customFormat="1" ht="15">
      <c r="B2" s="756" t="s">
        <v>1083</v>
      </c>
      <c r="C2" s="756"/>
      <c r="D2" s="756"/>
      <c r="E2" s="756"/>
      <c r="F2" s="756"/>
      <c r="G2" s="756"/>
      <c r="H2" s="756"/>
      <c r="I2" s="756"/>
      <c r="J2" s="756"/>
      <c r="K2" s="756"/>
      <c r="L2" s="756"/>
      <c r="M2" s="756"/>
      <c r="N2" s="756"/>
    </row>
    <row r="3" spans="2:17" s="22" customFormat="1" ht="15">
      <c r="C3" s="756" t="s">
        <v>1082</v>
      </c>
      <c r="D3" s="756"/>
      <c r="E3" s="756"/>
      <c r="F3" s="756"/>
      <c r="G3" s="756"/>
      <c r="H3" s="756"/>
      <c r="I3" s="756"/>
      <c r="J3" s="756"/>
      <c r="K3" s="756"/>
      <c r="L3" s="756"/>
      <c r="M3" s="756"/>
    </row>
    <row r="5" spans="2:17" ht="29.25" customHeight="1">
      <c r="B5" s="10"/>
      <c r="C5" s="558" t="s">
        <v>562</v>
      </c>
      <c r="D5" s="558" t="s">
        <v>684</v>
      </c>
      <c r="E5" s="560" t="s">
        <v>268</v>
      </c>
      <c r="F5" s="336" t="s">
        <v>35</v>
      </c>
      <c r="G5" s="302"/>
      <c r="H5" s="302"/>
      <c r="I5" s="302"/>
      <c r="J5" s="301" t="s">
        <v>136</v>
      </c>
      <c r="K5" s="302"/>
      <c r="L5" s="302"/>
      <c r="M5" s="302"/>
    </row>
    <row r="6" spans="2:17" ht="105" customHeight="1">
      <c r="C6" s="762"/>
      <c r="D6" s="559"/>
      <c r="E6" s="561"/>
      <c r="F6" s="304" t="s">
        <v>138</v>
      </c>
      <c r="G6" s="291" t="s">
        <v>541</v>
      </c>
      <c r="H6" s="304" t="s">
        <v>139</v>
      </c>
      <c r="I6" s="291" t="s">
        <v>541</v>
      </c>
      <c r="J6" s="304" t="s">
        <v>685</v>
      </c>
      <c r="K6" s="202" t="s">
        <v>268</v>
      </c>
      <c r="L6" s="304" t="s">
        <v>686</v>
      </c>
      <c r="M6" s="202" t="s">
        <v>268</v>
      </c>
    </row>
    <row r="7" spans="2:17" ht="14.25" customHeight="1">
      <c r="C7" s="142">
        <v>2014</v>
      </c>
      <c r="D7" s="206">
        <v>26</v>
      </c>
      <c r="E7" s="207">
        <v>2</v>
      </c>
      <c r="F7" s="206">
        <v>17</v>
      </c>
      <c r="G7" s="206">
        <v>65</v>
      </c>
      <c r="H7" s="206">
        <v>9</v>
      </c>
      <c r="I7" s="206">
        <v>35</v>
      </c>
      <c r="J7" s="206">
        <v>24</v>
      </c>
      <c r="K7" s="206">
        <v>2.7</v>
      </c>
      <c r="L7" s="206">
        <v>2</v>
      </c>
      <c r="M7" s="206">
        <v>0.5</v>
      </c>
    </row>
    <row r="8" spans="2:17" s="10" customFormat="1" ht="13.8">
      <c r="C8" s="142">
        <v>2015</v>
      </c>
      <c r="D8" s="137">
        <v>26</v>
      </c>
      <c r="E8" s="144">
        <v>2</v>
      </c>
      <c r="F8" s="137">
        <v>15</v>
      </c>
      <c r="G8" s="137">
        <v>56</v>
      </c>
      <c r="H8" s="137">
        <v>11</v>
      </c>
      <c r="I8" s="137">
        <v>42</v>
      </c>
      <c r="J8" s="137">
        <v>20</v>
      </c>
      <c r="K8" s="143">
        <v>2.2000000000000002</v>
      </c>
      <c r="L8" s="137">
        <v>6</v>
      </c>
      <c r="M8" s="143">
        <v>1.4</v>
      </c>
      <c r="P8" s="8"/>
      <c r="Q8" s="9"/>
    </row>
    <row r="9" spans="2:17" s="10" customFormat="1" ht="13.8">
      <c r="C9" s="142">
        <v>2016</v>
      </c>
      <c r="D9" s="137">
        <v>17</v>
      </c>
      <c r="E9" s="144">
        <v>1.3</v>
      </c>
      <c r="F9" s="137">
        <v>10</v>
      </c>
      <c r="G9" s="137">
        <v>59</v>
      </c>
      <c r="H9" s="137">
        <v>7</v>
      </c>
      <c r="I9" s="137">
        <v>41</v>
      </c>
      <c r="J9" s="137">
        <v>14</v>
      </c>
      <c r="K9" s="143">
        <v>1.6</v>
      </c>
      <c r="L9" s="137">
        <v>3</v>
      </c>
      <c r="M9" s="143">
        <v>0.7</v>
      </c>
      <c r="P9" s="8"/>
      <c r="Q9" s="9"/>
    </row>
    <row r="10" spans="2:17" s="10" customFormat="1" ht="13.8">
      <c r="C10" s="142">
        <v>2017</v>
      </c>
      <c r="D10" s="137">
        <v>10</v>
      </c>
      <c r="E10" s="144">
        <v>0.8</v>
      </c>
      <c r="F10" s="137">
        <v>2</v>
      </c>
      <c r="G10" s="137">
        <v>20</v>
      </c>
      <c r="H10" s="137">
        <v>8</v>
      </c>
      <c r="I10" s="137">
        <v>80</v>
      </c>
      <c r="J10" s="137">
        <v>9</v>
      </c>
      <c r="K10" s="143">
        <v>1</v>
      </c>
      <c r="L10" s="137">
        <v>1</v>
      </c>
      <c r="M10" s="143">
        <v>0.5</v>
      </c>
      <c r="P10" s="8"/>
      <c r="Q10" s="9"/>
    </row>
    <row r="11" spans="2:17" s="10" customFormat="1" ht="13.8">
      <c r="C11" s="142">
        <v>2018</v>
      </c>
      <c r="D11" s="137">
        <v>16</v>
      </c>
      <c r="E11" s="144">
        <v>1.2</v>
      </c>
      <c r="F11" s="137">
        <v>8</v>
      </c>
      <c r="G11" s="137">
        <v>50</v>
      </c>
      <c r="H11" s="137">
        <v>8</v>
      </c>
      <c r="I11" s="137">
        <v>50</v>
      </c>
      <c r="J11" s="137">
        <v>10</v>
      </c>
      <c r="K11" s="143">
        <v>1.1000000000000001</v>
      </c>
      <c r="L11" s="137">
        <v>6</v>
      </c>
      <c r="M11" s="143">
        <v>1.5</v>
      </c>
      <c r="P11" s="8"/>
      <c r="Q11" s="9"/>
    </row>
    <row r="12" spans="2:17" s="10" customFormat="1">
      <c r="C12" s="34"/>
      <c r="D12" s="34"/>
      <c r="E12" s="34"/>
      <c r="F12" s="34"/>
      <c r="G12" s="34"/>
      <c r="H12" s="34"/>
      <c r="I12" s="34"/>
      <c r="J12" s="34"/>
      <c r="K12" s="34"/>
      <c r="N12" s="8"/>
      <c r="O12" s="9"/>
    </row>
    <row r="13" spans="2:17" s="10" customFormat="1">
      <c r="C13" s="34"/>
      <c r="D13" s="34"/>
      <c r="E13" s="34"/>
      <c r="F13" s="34"/>
      <c r="G13" s="34"/>
      <c r="H13" s="34"/>
      <c r="I13" s="34"/>
      <c r="J13" s="34"/>
      <c r="K13" s="34"/>
      <c r="N13" s="8"/>
      <c r="O13" s="9"/>
    </row>
    <row r="14" spans="2:17" s="10" customFormat="1">
      <c r="C14" s="34"/>
      <c r="D14" s="34"/>
      <c r="E14" s="34"/>
      <c r="F14" s="34"/>
      <c r="G14" s="34"/>
      <c r="H14" s="34"/>
      <c r="I14" s="34"/>
      <c r="J14" s="34"/>
      <c r="K14" s="34"/>
      <c r="N14" s="8"/>
      <c r="O14" s="9"/>
    </row>
    <row r="15" spans="2:17" s="10" customFormat="1">
      <c r="C15" s="34"/>
      <c r="D15" s="34"/>
      <c r="E15" s="34"/>
      <c r="F15" s="34"/>
      <c r="G15" s="34"/>
      <c r="H15" s="34"/>
      <c r="I15" s="34"/>
      <c r="J15" s="34"/>
      <c r="K15" s="34"/>
      <c r="N15" s="8"/>
      <c r="O15" s="9"/>
    </row>
    <row r="16" spans="2:17" s="22" customFormat="1" ht="15.75" customHeight="1">
      <c r="C16" s="756" t="s">
        <v>1084</v>
      </c>
      <c r="D16" s="756"/>
      <c r="E16" s="756"/>
      <c r="F16" s="756"/>
      <c r="G16" s="756"/>
      <c r="H16" s="756"/>
      <c r="I16" s="756"/>
      <c r="J16" s="756"/>
      <c r="K16" s="756"/>
      <c r="L16" s="756"/>
      <c r="M16" s="756"/>
    </row>
    <row r="17" spans="1:14" s="22" customFormat="1" ht="15">
      <c r="C17" s="756" t="s">
        <v>374</v>
      </c>
      <c r="D17" s="756"/>
      <c r="E17" s="756"/>
      <c r="F17" s="756"/>
      <c r="G17" s="756"/>
      <c r="H17" s="756"/>
      <c r="I17" s="756"/>
      <c r="J17" s="756"/>
      <c r="K17" s="756"/>
      <c r="L17" s="756"/>
      <c r="M17" s="756"/>
    </row>
    <row r="18" spans="1:14" s="10" customFormat="1">
      <c r="C18" s="34"/>
      <c r="D18" s="34"/>
      <c r="E18" s="34"/>
      <c r="F18" s="34"/>
      <c r="G18" s="34"/>
      <c r="H18" s="34"/>
      <c r="I18" s="34"/>
      <c r="J18" s="34"/>
      <c r="K18" s="34"/>
    </row>
    <row r="19" spans="1:14" s="10" customFormat="1">
      <c r="C19" s="208" t="s">
        <v>269</v>
      </c>
      <c r="D19" s="337" t="s">
        <v>270</v>
      </c>
      <c r="E19" s="338"/>
      <c r="F19" s="338"/>
      <c r="G19" s="338"/>
      <c r="H19" s="338"/>
      <c r="I19" s="338"/>
      <c r="J19" s="338"/>
      <c r="K19" s="338"/>
      <c r="L19" s="338"/>
      <c r="M19" s="338"/>
    </row>
    <row r="20" spans="1:14" s="10" customFormat="1">
      <c r="C20" s="212" t="s">
        <v>271</v>
      </c>
      <c r="D20" s="341" t="s">
        <v>546</v>
      </c>
      <c r="E20" s="341" t="s">
        <v>272</v>
      </c>
      <c r="F20" s="341" t="s">
        <v>273</v>
      </c>
      <c r="G20" s="341" t="s">
        <v>274</v>
      </c>
      <c r="H20" s="341" t="s">
        <v>275</v>
      </c>
      <c r="I20" s="341" t="s">
        <v>276</v>
      </c>
      <c r="J20" s="341" t="s">
        <v>277</v>
      </c>
      <c r="K20" s="341" t="s">
        <v>327</v>
      </c>
      <c r="L20" s="284" t="s">
        <v>328</v>
      </c>
      <c r="M20" s="342" t="s">
        <v>1770</v>
      </c>
    </row>
    <row r="21" spans="1:14" s="10" customFormat="1" ht="13.8">
      <c r="C21" s="142">
        <v>2014</v>
      </c>
      <c r="D21" s="197"/>
      <c r="E21" s="197"/>
      <c r="F21" s="197"/>
      <c r="G21" s="197"/>
      <c r="H21" s="197"/>
      <c r="I21" s="197">
        <v>3</v>
      </c>
      <c r="J21" s="197">
        <v>6</v>
      </c>
      <c r="K21" s="197">
        <v>5</v>
      </c>
      <c r="L21" s="339">
        <v>6</v>
      </c>
      <c r="M21" s="340">
        <v>6</v>
      </c>
    </row>
    <row r="22" spans="1:14" s="10" customFormat="1" ht="13.8">
      <c r="C22" s="142">
        <v>2015</v>
      </c>
      <c r="D22" s="146"/>
      <c r="E22" s="146"/>
      <c r="F22" s="146"/>
      <c r="G22" s="146"/>
      <c r="H22" s="146">
        <v>1</v>
      </c>
      <c r="I22" s="146">
        <v>2</v>
      </c>
      <c r="J22" s="146">
        <v>4</v>
      </c>
      <c r="K22" s="146">
        <v>4</v>
      </c>
      <c r="L22" s="146">
        <v>10</v>
      </c>
      <c r="M22" s="146">
        <v>5</v>
      </c>
    </row>
    <row r="23" spans="1:14" s="10" customFormat="1" ht="13.8">
      <c r="C23" s="142">
        <v>2016</v>
      </c>
      <c r="D23" s="134"/>
      <c r="E23" s="134"/>
      <c r="F23" s="134"/>
      <c r="G23" s="134">
        <v>1</v>
      </c>
      <c r="H23" s="134"/>
      <c r="I23" s="134">
        <v>1</v>
      </c>
      <c r="J23" s="134">
        <v>4</v>
      </c>
      <c r="K23" s="134"/>
      <c r="L23" s="134">
        <v>4</v>
      </c>
      <c r="M23" s="134">
        <v>7</v>
      </c>
    </row>
    <row r="24" spans="1:14" s="10" customFormat="1" ht="13.8">
      <c r="C24" s="142">
        <v>2017</v>
      </c>
      <c r="D24" s="134"/>
      <c r="E24" s="134"/>
      <c r="F24" s="134"/>
      <c r="G24" s="134"/>
      <c r="H24" s="134"/>
      <c r="I24" s="134"/>
      <c r="J24" s="134">
        <v>1</v>
      </c>
      <c r="K24" s="134">
        <v>4</v>
      </c>
      <c r="L24" s="134">
        <v>3</v>
      </c>
      <c r="M24" s="134">
        <v>2</v>
      </c>
    </row>
    <row r="25" spans="1:14" s="10" customFormat="1" ht="13.8">
      <c r="C25" s="142">
        <v>2018</v>
      </c>
      <c r="D25" s="134"/>
      <c r="E25" s="134"/>
      <c r="F25" s="134"/>
      <c r="G25" s="134"/>
      <c r="H25" s="134"/>
      <c r="I25" s="134"/>
      <c r="J25" s="134">
        <v>2</v>
      </c>
      <c r="K25" s="134">
        <v>2</v>
      </c>
      <c r="L25" s="134">
        <v>5</v>
      </c>
      <c r="M25" s="134">
        <v>7</v>
      </c>
    </row>
    <row r="26" spans="1:14" s="10" customFormat="1" ht="11.4"/>
    <row r="27" spans="1:14" s="10" customFormat="1" ht="11.4"/>
    <row r="28" spans="1:14" s="10" customFormat="1" ht="11.4"/>
    <row r="29" spans="1:14" s="10" customFormat="1" ht="11.4"/>
    <row r="30" spans="1:14" s="22" customFormat="1" ht="15">
      <c r="A30" s="756" t="s">
        <v>1531</v>
      </c>
      <c r="B30" s="756"/>
      <c r="C30" s="756"/>
      <c r="D30" s="756"/>
      <c r="E30" s="756"/>
      <c r="F30" s="756"/>
      <c r="G30" s="756"/>
      <c r="H30" s="756"/>
      <c r="I30" s="756"/>
      <c r="J30" s="756"/>
      <c r="K30" s="756"/>
      <c r="L30" s="756"/>
      <c r="M30" s="756"/>
      <c r="N30" s="756"/>
    </row>
    <row r="31" spans="1:14" s="22" customFormat="1" ht="15">
      <c r="A31" s="756" t="s">
        <v>1532</v>
      </c>
      <c r="B31" s="756"/>
      <c r="C31" s="756"/>
      <c r="D31" s="756"/>
      <c r="E31" s="756"/>
      <c r="F31" s="756"/>
      <c r="G31" s="756"/>
      <c r="H31" s="756"/>
      <c r="I31" s="756"/>
      <c r="J31" s="756"/>
      <c r="K31" s="756"/>
      <c r="L31" s="756"/>
      <c r="M31" s="756"/>
      <c r="N31" s="756"/>
    </row>
    <row r="32" spans="1:14" s="10" customFormat="1" ht="11.4"/>
    <row r="33" spans="1:14" s="10" customFormat="1" ht="22.8">
      <c r="A33" s="167" t="s">
        <v>527</v>
      </c>
      <c r="B33" s="204" t="s">
        <v>542</v>
      </c>
      <c r="C33" s="204" t="s">
        <v>543</v>
      </c>
      <c r="D33" s="204" t="s">
        <v>544</v>
      </c>
      <c r="E33" s="204" t="s">
        <v>545</v>
      </c>
      <c r="F33" s="204" t="s">
        <v>329</v>
      </c>
      <c r="G33" s="204" t="s">
        <v>330</v>
      </c>
      <c r="H33" s="204" t="s">
        <v>331</v>
      </c>
      <c r="I33" s="204" t="s">
        <v>332</v>
      </c>
      <c r="J33" s="204" t="s">
        <v>333</v>
      </c>
      <c r="K33" s="204" t="s">
        <v>334</v>
      </c>
      <c r="L33" s="204" t="s">
        <v>99</v>
      </c>
      <c r="M33" s="181" t="s">
        <v>100</v>
      </c>
      <c r="N33" s="216" t="s">
        <v>101</v>
      </c>
    </row>
    <row r="34" spans="1:14" s="10" customFormat="1" ht="13.8">
      <c r="A34" s="142">
        <v>2014</v>
      </c>
      <c r="B34" s="132">
        <v>3</v>
      </c>
      <c r="C34" s="132">
        <v>2</v>
      </c>
      <c r="D34" s="132">
        <v>3</v>
      </c>
      <c r="E34" s="132">
        <v>2</v>
      </c>
      <c r="F34" s="132">
        <v>2</v>
      </c>
      <c r="G34" s="132"/>
      <c r="H34" s="132">
        <v>3</v>
      </c>
      <c r="I34" s="132">
        <v>2</v>
      </c>
      <c r="J34" s="132">
        <v>1</v>
      </c>
      <c r="K34" s="132">
        <v>1</v>
      </c>
      <c r="L34" s="132">
        <v>6</v>
      </c>
      <c r="M34" s="284">
        <v>1</v>
      </c>
      <c r="N34" s="165">
        <f>SUM(B34:M34)</f>
        <v>26</v>
      </c>
    </row>
    <row r="35" spans="1:14" s="10" customFormat="1" ht="13.8">
      <c r="A35" s="142">
        <v>2015</v>
      </c>
      <c r="B35" s="162">
        <v>3</v>
      </c>
      <c r="C35" s="162">
        <v>1</v>
      </c>
      <c r="D35" s="162">
        <v>2</v>
      </c>
      <c r="E35" s="162">
        <v>2</v>
      </c>
      <c r="F35" s="162">
        <v>2</v>
      </c>
      <c r="G35" s="162">
        <v>3</v>
      </c>
      <c r="H35" s="162">
        <v>2</v>
      </c>
      <c r="I35" s="162">
        <v>1</v>
      </c>
      <c r="J35" s="162">
        <v>5</v>
      </c>
      <c r="K35" s="162">
        <v>2</v>
      </c>
      <c r="L35" s="162">
        <v>2</v>
      </c>
      <c r="M35" s="162">
        <v>2</v>
      </c>
      <c r="N35" s="162">
        <f>SUM(B35:M35)</f>
        <v>27</v>
      </c>
    </row>
    <row r="36" spans="1:14" s="10" customFormat="1" ht="13.8">
      <c r="A36" s="142">
        <v>2016</v>
      </c>
      <c r="B36" s="162"/>
      <c r="C36" s="162">
        <v>2</v>
      </c>
      <c r="D36" s="162">
        <v>1</v>
      </c>
      <c r="E36" s="162">
        <v>2</v>
      </c>
      <c r="F36" s="162"/>
      <c r="G36" s="162"/>
      <c r="H36" s="162">
        <v>2</v>
      </c>
      <c r="I36" s="162">
        <v>1</v>
      </c>
      <c r="J36" s="162">
        <v>3</v>
      </c>
      <c r="K36" s="162">
        <v>1</v>
      </c>
      <c r="L36" s="162">
        <v>1</v>
      </c>
      <c r="M36" s="162">
        <v>2</v>
      </c>
      <c r="N36" s="162">
        <f>SUM(B36:M36)</f>
        <v>15</v>
      </c>
    </row>
    <row r="37" spans="1:14" s="10" customFormat="1" ht="13.8">
      <c r="A37" s="142">
        <v>2017</v>
      </c>
      <c r="B37" s="162">
        <v>1</v>
      </c>
      <c r="C37" s="162">
        <v>2</v>
      </c>
      <c r="D37" s="162">
        <v>1</v>
      </c>
      <c r="E37" s="162"/>
      <c r="F37" s="162">
        <v>3</v>
      </c>
      <c r="G37" s="162">
        <v>1</v>
      </c>
      <c r="H37" s="162"/>
      <c r="I37" s="162">
        <v>1</v>
      </c>
      <c r="J37" s="162">
        <v>1</v>
      </c>
      <c r="K37" s="162"/>
      <c r="L37" s="162"/>
      <c r="M37" s="162">
        <v>1</v>
      </c>
      <c r="N37" s="162">
        <f>SUM(B37:M37)</f>
        <v>11</v>
      </c>
    </row>
    <row r="38" spans="1:14" s="10" customFormat="1" ht="13.8">
      <c r="A38" s="142">
        <v>2018</v>
      </c>
      <c r="B38" s="162">
        <v>4</v>
      </c>
      <c r="C38" s="162"/>
      <c r="D38" s="162">
        <v>2</v>
      </c>
      <c r="E38" s="162">
        <v>1</v>
      </c>
      <c r="F38" s="162">
        <v>2</v>
      </c>
      <c r="G38" s="162">
        <v>1</v>
      </c>
      <c r="H38" s="162">
        <v>1</v>
      </c>
      <c r="I38" s="162">
        <v>1</v>
      </c>
      <c r="J38" s="162"/>
      <c r="K38" s="162">
        <v>2</v>
      </c>
      <c r="L38" s="162">
        <v>1</v>
      </c>
      <c r="M38" s="162"/>
      <c r="N38" s="162">
        <f>SUM(B38:M38)</f>
        <v>15</v>
      </c>
    </row>
    <row r="40" spans="1:14">
      <c r="A40" s="220" t="s">
        <v>1128</v>
      </c>
      <c r="B40" s="34" t="s">
        <v>1176</v>
      </c>
    </row>
    <row r="41" spans="1:14">
      <c r="B41" s="34" t="s">
        <v>1177</v>
      </c>
    </row>
  </sheetData>
  <mergeCells count="9">
    <mergeCell ref="A31:N31"/>
    <mergeCell ref="B2:N2"/>
    <mergeCell ref="A30:N30"/>
    <mergeCell ref="C3:M3"/>
    <mergeCell ref="C17:M17"/>
    <mergeCell ref="C5:C6"/>
    <mergeCell ref="D5:D6"/>
    <mergeCell ref="C16:M16"/>
    <mergeCell ref="E5:E6"/>
  </mergeCells>
  <phoneticPr fontId="0" type="noConversion"/>
  <pageMargins left="0.97" right="0.2" top="0.49" bottom="0.5" header="0.35" footer="0.28000000000000003"/>
  <pageSetup paperSize="9" orientation="portrait" r:id="rId1"/>
  <headerFooter alignWithMargins="0">
    <oddFooter>&amp;A</oddFooter>
  </headerFooter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/>
  </sheetViews>
  <sheetFormatPr defaultColWidth="9.109375" defaultRowHeight="13.2"/>
  <cols>
    <col min="1" max="1" width="2.109375" style="34" customWidth="1"/>
    <col min="2" max="2" width="15.5546875" style="34" customWidth="1"/>
    <col min="3" max="3" width="10.5546875" style="34" customWidth="1"/>
    <col min="4" max="4" width="5.5546875" style="34" customWidth="1"/>
    <col min="5" max="5" width="5.44140625" style="34" customWidth="1"/>
    <col min="6" max="6" width="5.5546875" style="34" customWidth="1"/>
    <col min="7" max="7" width="5.44140625" style="34" customWidth="1"/>
    <col min="8" max="8" width="5.5546875" style="34" customWidth="1"/>
    <col min="9" max="9" width="5.44140625" style="34" customWidth="1"/>
    <col min="10" max="10" width="5.5546875" style="34" customWidth="1"/>
    <col min="11" max="11" width="5.44140625" style="34" customWidth="1"/>
    <col min="12" max="12" width="5.5546875" style="34" customWidth="1"/>
    <col min="13" max="13" width="5.44140625" style="34" customWidth="1"/>
    <col min="14" max="14" width="2.44140625" style="34" customWidth="1"/>
    <col min="15" max="16384" width="9.109375" style="34"/>
  </cols>
  <sheetData>
    <row r="1" spans="1:14" ht="9.75" customHeight="1"/>
    <row r="2" spans="1:14" s="26" customFormat="1" ht="15">
      <c r="A2" s="584" t="s">
        <v>1085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</row>
    <row r="3" spans="1:14" s="26" customFormat="1" ht="15">
      <c r="A3" s="584" t="s">
        <v>375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</row>
    <row r="4" spans="1:14" ht="9.75" customHeight="1"/>
    <row r="5" spans="1:14" ht="15.75" customHeight="1">
      <c r="A5" s="312"/>
      <c r="B5" s="575" t="s">
        <v>102</v>
      </c>
      <c r="C5" s="575"/>
      <c r="D5" s="596">
        <v>2014</v>
      </c>
      <c r="E5" s="596"/>
      <c r="F5" s="596">
        <v>2015</v>
      </c>
      <c r="G5" s="596"/>
      <c r="H5" s="596">
        <v>2016</v>
      </c>
      <c r="I5" s="596"/>
      <c r="J5" s="596">
        <v>2017</v>
      </c>
      <c r="K5" s="596"/>
      <c r="L5" s="596">
        <v>2018</v>
      </c>
      <c r="M5" s="596"/>
    </row>
    <row r="6" spans="1:14" s="237" customFormat="1" ht="40.5" customHeight="1">
      <c r="B6" s="576"/>
      <c r="C6" s="576"/>
      <c r="D6" s="238" t="s">
        <v>103</v>
      </c>
      <c r="E6" s="204" t="s">
        <v>541</v>
      </c>
      <c r="F6" s="238" t="s">
        <v>103</v>
      </c>
      <c r="G6" s="204" t="s">
        <v>541</v>
      </c>
      <c r="H6" s="238" t="s">
        <v>103</v>
      </c>
      <c r="I6" s="204" t="s">
        <v>541</v>
      </c>
      <c r="J6" s="238" t="s">
        <v>103</v>
      </c>
      <c r="K6" s="204" t="s">
        <v>541</v>
      </c>
      <c r="L6" s="238" t="s">
        <v>103</v>
      </c>
      <c r="M6" s="204" t="s">
        <v>541</v>
      </c>
    </row>
    <row r="7" spans="1:14" s="157" customFormat="1" ht="51" customHeight="1">
      <c r="A7" s="313"/>
      <c r="B7" s="754" t="s">
        <v>104</v>
      </c>
      <c r="C7" s="754"/>
      <c r="D7" s="314"/>
      <c r="E7" s="315"/>
      <c r="F7" s="188"/>
      <c r="G7" s="189"/>
      <c r="H7" s="190"/>
      <c r="I7" s="189"/>
      <c r="J7" s="188"/>
      <c r="K7" s="189"/>
      <c r="L7" s="314"/>
      <c r="M7" s="315"/>
    </row>
    <row r="8" spans="1:14" s="157" customFormat="1" ht="12.75" customHeight="1">
      <c r="A8" s="313"/>
      <c r="B8" s="754" t="s">
        <v>1475</v>
      </c>
      <c r="C8" s="754"/>
      <c r="D8" s="314"/>
      <c r="E8" s="315"/>
      <c r="F8" s="188"/>
      <c r="G8" s="189"/>
      <c r="H8" s="190"/>
      <c r="I8" s="189"/>
      <c r="J8" s="188"/>
      <c r="K8" s="189"/>
      <c r="L8" s="314"/>
      <c r="M8" s="315"/>
    </row>
    <row r="9" spans="1:14" s="60" customFormat="1" ht="26.25" customHeight="1">
      <c r="A9" s="187"/>
      <c r="B9" s="754" t="s">
        <v>106</v>
      </c>
      <c r="C9" s="754"/>
      <c r="D9" s="314"/>
      <c r="E9" s="315"/>
      <c r="F9" s="316">
        <v>1</v>
      </c>
      <c r="G9" s="317">
        <v>3.8</v>
      </c>
      <c r="H9" s="318">
        <v>1</v>
      </c>
      <c r="I9" s="317">
        <v>5.9</v>
      </c>
      <c r="J9" s="316"/>
      <c r="K9" s="317"/>
      <c r="L9" s="314"/>
      <c r="M9" s="315"/>
    </row>
    <row r="10" spans="1:14" s="60" customFormat="1" ht="12.75" customHeight="1">
      <c r="A10" s="187"/>
      <c r="B10" s="754" t="s">
        <v>107</v>
      </c>
      <c r="C10" s="754"/>
      <c r="D10" s="319"/>
      <c r="E10" s="320"/>
      <c r="F10" s="316"/>
      <c r="G10" s="317"/>
      <c r="H10" s="318"/>
      <c r="I10" s="317"/>
      <c r="J10" s="316"/>
      <c r="K10" s="317"/>
      <c r="L10" s="319"/>
      <c r="M10" s="320"/>
    </row>
    <row r="11" spans="1:14" s="60" customFormat="1">
      <c r="A11" s="187"/>
      <c r="B11" s="583" t="s">
        <v>416</v>
      </c>
      <c r="C11" s="583"/>
      <c r="D11" s="319"/>
      <c r="E11" s="320"/>
      <c r="F11" s="316"/>
      <c r="G11" s="317"/>
      <c r="H11" s="318"/>
      <c r="I11" s="317"/>
      <c r="J11" s="316"/>
      <c r="K11" s="317"/>
      <c r="L11" s="319"/>
      <c r="M11" s="320"/>
    </row>
    <row r="12" spans="1:14" s="60" customFormat="1" ht="24" customHeight="1">
      <c r="A12" s="187"/>
      <c r="B12" s="754" t="s">
        <v>108</v>
      </c>
      <c r="C12" s="754"/>
      <c r="D12" s="319">
        <v>8</v>
      </c>
      <c r="E12" s="320">
        <v>30.8</v>
      </c>
      <c r="F12" s="316">
        <v>13</v>
      </c>
      <c r="G12" s="317">
        <v>50</v>
      </c>
      <c r="H12" s="318">
        <v>7</v>
      </c>
      <c r="I12" s="317">
        <v>41.2</v>
      </c>
      <c r="J12" s="316">
        <v>5</v>
      </c>
      <c r="K12" s="317">
        <v>50</v>
      </c>
      <c r="L12" s="319">
        <v>8</v>
      </c>
      <c r="M12" s="320">
        <v>50</v>
      </c>
    </row>
    <row r="13" spans="1:14" s="60" customFormat="1" ht="24" customHeight="1">
      <c r="A13" s="187"/>
      <c r="B13" s="754" t="s">
        <v>109</v>
      </c>
      <c r="C13" s="754"/>
      <c r="D13" s="319">
        <v>18</v>
      </c>
      <c r="E13" s="320">
        <v>69.2</v>
      </c>
      <c r="F13" s="316">
        <v>10</v>
      </c>
      <c r="G13" s="317">
        <v>38.5</v>
      </c>
      <c r="H13" s="318">
        <v>8</v>
      </c>
      <c r="I13" s="317">
        <v>47</v>
      </c>
      <c r="J13" s="316">
        <v>2</v>
      </c>
      <c r="K13" s="317">
        <v>20</v>
      </c>
      <c r="L13" s="319">
        <v>6</v>
      </c>
      <c r="M13" s="320">
        <v>37.5</v>
      </c>
    </row>
    <row r="14" spans="1:14" s="60" customFormat="1" ht="24" customHeight="1">
      <c r="A14" s="187"/>
      <c r="B14" s="754" t="s">
        <v>110</v>
      </c>
      <c r="C14" s="754"/>
      <c r="D14" s="318">
        <v>6</v>
      </c>
      <c r="E14" s="320"/>
      <c r="F14" s="316">
        <v>3</v>
      </c>
      <c r="G14" s="317"/>
      <c r="H14" s="318">
        <v>4</v>
      </c>
      <c r="I14" s="317"/>
      <c r="J14" s="316">
        <v>1</v>
      </c>
      <c r="K14" s="317"/>
      <c r="L14" s="318">
        <v>4</v>
      </c>
      <c r="M14" s="320"/>
    </row>
    <row r="15" spans="1:14" s="60" customFormat="1" ht="24" customHeight="1">
      <c r="A15" s="187"/>
      <c r="B15" s="754" t="s">
        <v>111</v>
      </c>
      <c r="C15" s="754"/>
      <c r="D15" s="318">
        <v>6</v>
      </c>
      <c r="E15" s="320"/>
      <c r="F15" s="316">
        <v>5</v>
      </c>
      <c r="G15" s="317"/>
      <c r="H15" s="318">
        <v>1</v>
      </c>
      <c r="I15" s="317"/>
      <c r="J15" s="316"/>
      <c r="K15" s="317"/>
      <c r="L15" s="318"/>
      <c r="M15" s="320"/>
    </row>
    <row r="16" spans="1:14" s="60" customFormat="1" ht="24" customHeight="1">
      <c r="A16" s="187"/>
      <c r="B16" s="583" t="s">
        <v>1473</v>
      </c>
      <c r="C16" s="583"/>
      <c r="D16" s="318">
        <v>4</v>
      </c>
      <c r="E16" s="320"/>
      <c r="F16" s="316">
        <v>1</v>
      </c>
      <c r="G16" s="317"/>
      <c r="H16" s="318"/>
      <c r="I16" s="317"/>
      <c r="J16" s="316">
        <v>1</v>
      </c>
      <c r="K16" s="317"/>
      <c r="L16" s="318">
        <v>2</v>
      </c>
      <c r="M16" s="320"/>
    </row>
    <row r="17" spans="1:14" s="60" customFormat="1" ht="24" customHeight="1">
      <c r="A17" s="187"/>
      <c r="B17" s="754" t="s">
        <v>377</v>
      </c>
      <c r="C17" s="754"/>
      <c r="D17" s="318">
        <v>2</v>
      </c>
      <c r="E17" s="320"/>
      <c r="F17" s="316"/>
      <c r="G17" s="317"/>
      <c r="H17" s="318">
        <v>1</v>
      </c>
      <c r="I17" s="317"/>
      <c r="J17" s="316"/>
      <c r="K17" s="317"/>
      <c r="L17" s="318"/>
      <c r="M17" s="320"/>
    </row>
    <row r="18" spans="1:14" s="60" customFormat="1">
      <c r="A18" s="128"/>
      <c r="B18" s="565" t="s">
        <v>618</v>
      </c>
      <c r="C18" s="565"/>
      <c r="D18" s="165"/>
      <c r="E18" s="322"/>
      <c r="F18" s="165">
        <v>2</v>
      </c>
      <c r="G18" s="166">
        <v>7.7</v>
      </c>
      <c r="H18" s="165">
        <v>1</v>
      </c>
      <c r="I18" s="166">
        <v>5.9</v>
      </c>
      <c r="J18" s="165">
        <v>3</v>
      </c>
      <c r="K18" s="166">
        <v>30</v>
      </c>
      <c r="L18" s="165">
        <v>2</v>
      </c>
      <c r="M18" s="322">
        <v>12.5</v>
      </c>
    </row>
    <row r="19" spans="1:14" ht="13.5" customHeight="1"/>
    <row r="20" spans="1:14" s="157" customFormat="1" ht="15">
      <c r="A20" s="584" t="s">
        <v>373</v>
      </c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</row>
    <row r="21" spans="1:14" s="157" customFormat="1" ht="15">
      <c r="A21" s="584" t="s">
        <v>376</v>
      </c>
      <c r="B21" s="584"/>
      <c r="C21" s="584"/>
      <c r="D21" s="584"/>
      <c r="E21" s="584"/>
      <c r="F21" s="584"/>
      <c r="G21" s="584"/>
      <c r="H21" s="584"/>
      <c r="I21" s="584"/>
      <c r="J21" s="584"/>
      <c r="K21" s="584"/>
      <c r="L21" s="584"/>
      <c r="M21" s="584"/>
      <c r="N21" s="584"/>
    </row>
    <row r="22" spans="1:14" s="157" customFormat="1" ht="9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pans="1:14" s="157" customFormat="1">
      <c r="A23" s="312"/>
      <c r="B23" s="621" t="s">
        <v>112</v>
      </c>
      <c r="C23" s="621"/>
      <c r="D23" s="596">
        <v>2014</v>
      </c>
      <c r="E23" s="596"/>
      <c r="F23" s="596">
        <v>2015</v>
      </c>
      <c r="G23" s="596"/>
      <c r="H23" s="596">
        <v>2016</v>
      </c>
      <c r="I23" s="596"/>
      <c r="J23" s="596">
        <v>2017</v>
      </c>
      <c r="K23" s="596"/>
      <c r="L23" s="596">
        <v>2018</v>
      </c>
      <c r="M23" s="596"/>
      <c r="N23" s="34"/>
    </row>
    <row r="24" spans="1:14" s="157" customFormat="1" ht="108" customHeight="1">
      <c r="A24" s="312"/>
      <c r="B24" s="763"/>
      <c r="C24" s="763"/>
      <c r="D24" s="323" t="s">
        <v>687</v>
      </c>
      <c r="E24" s="324" t="s">
        <v>268</v>
      </c>
      <c r="F24" s="323" t="s">
        <v>687</v>
      </c>
      <c r="G24" s="324" t="s">
        <v>268</v>
      </c>
      <c r="H24" s="323" t="s">
        <v>687</v>
      </c>
      <c r="I24" s="324" t="s">
        <v>268</v>
      </c>
      <c r="J24" s="323" t="s">
        <v>687</v>
      </c>
      <c r="K24" s="324" t="s">
        <v>268</v>
      </c>
      <c r="L24" s="323" t="s">
        <v>687</v>
      </c>
      <c r="M24" s="324" t="s">
        <v>268</v>
      </c>
      <c r="N24" s="34"/>
    </row>
    <row r="25" spans="1:14" s="157" customFormat="1">
      <c r="A25" s="313"/>
      <c r="B25" s="755" t="s">
        <v>921</v>
      </c>
      <c r="C25" s="755"/>
      <c r="D25" s="192">
        <v>4</v>
      </c>
      <c r="E25" s="193">
        <v>1</v>
      </c>
      <c r="F25" s="192">
        <v>3</v>
      </c>
      <c r="G25" s="193">
        <v>0.7</v>
      </c>
      <c r="H25" s="194">
        <v>8</v>
      </c>
      <c r="I25" s="193">
        <v>1.9</v>
      </c>
      <c r="J25" s="192">
        <v>3</v>
      </c>
      <c r="K25" s="193">
        <v>0.7</v>
      </c>
      <c r="L25" s="192">
        <v>2</v>
      </c>
      <c r="M25" s="193">
        <v>0.5</v>
      </c>
      <c r="N25" s="34"/>
    </row>
    <row r="26" spans="1:14" s="157" customFormat="1">
      <c r="A26" s="313"/>
      <c r="B26" s="755" t="s">
        <v>922</v>
      </c>
      <c r="C26" s="755"/>
      <c r="D26" s="192">
        <v>10</v>
      </c>
      <c r="E26" s="193">
        <v>16.2</v>
      </c>
      <c r="F26" s="192">
        <v>6</v>
      </c>
      <c r="G26" s="193">
        <v>9.6999999999999993</v>
      </c>
      <c r="H26" s="192">
        <v>2</v>
      </c>
      <c r="I26" s="193">
        <v>3.3</v>
      </c>
      <c r="J26" s="192">
        <v>1</v>
      </c>
      <c r="K26" s="193">
        <v>1.6</v>
      </c>
      <c r="L26" s="192">
        <v>4</v>
      </c>
      <c r="M26" s="193">
        <v>6.6</v>
      </c>
      <c r="N26" s="34"/>
    </row>
    <row r="27" spans="1:14" s="157" customFormat="1">
      <c r="A27" s="313"/>
      <c r="B27" s="713" t="s">
        <v>923</v>
      </c>
      <c r="C27" s="713"/>
      <c r="D27" s="192">
        <v>1</v>
      </c>
      <c r="E27" s="193">
        <v>0.6</v>
      </c>
      <c r="F27" s="192">
        <v>3</v>
      </c>
      <c r="G27" s="193">
        <v>1.9</v>
      </c>
      <c r="H27" s="192">
        <v>3</v>
      </c>
      <c r="I27" s="193">
        <v>2</v>
      </c>
      <c r="J27" s="192">
        <v>1</v>
      </c>
      <c r="K27" s="193">
        <v>0.7</v>
      </c>
      <c r="L27" s="192"/>
      <c r="M27" s="193"/>
      <c r="N27" s="34"/>
    </row>
    <row r="28" spans="1:14" s="157" customFormat="1">
      <c r="A28" s="313"/>
      <c r="B28" s="713" t="s">
        <v>924</v>
      </c>
      <c r="C28" s="713"/>
      <c r="D28" s="192"/>
      <c r="E28" s="193"/>
      <c r="F28" s="192"/>
      <c r="G28" s="193"/>
      <c r="H28" s="192"/>
      <c r="I28" s="193"/>
      <c r="J28" s="192"/>
      <c r="K28" s="193"/>
      <c r="L28" s="192"/>
      <c r="M28" s="193"/>
      <c r="N28" s="34"/>
    </row>
    <row r="29" spans="1:14">
      <c r="A29" s="313"/>
      <c r="B29" s="713" t="s">
        <v>925</v>
      </c>
      <c r="C29" s="713"/>
      <c r="D29" s="192">
        <v>4</v>
      </c>
      <c r="E29" s="193">
        <v>4.5999999999999996</v>
      </c>
      <c r="F29" s="192"/>
      <c r="G29" s="193"/>
      <c r="H29" s="192">
        <v>2</v>
      </c>
      <c r="I29" s="193">
        <v>2.2999999999999998</v>
      </c>
      <c r="J29" s="192">
        <v>1</v>
      </c>
      <c r="K29" s="193">
        <v>1.2</v>
      </c>
      <c r="L29" s="192">
        <v>1</v>
      </c>
      <c r="M29" s="193">
        <v>1.3</v>
      </c>
    </row>
    <row r="30" spans="1:14">
      <c r="A30" s="313"/>
      <c r="B30" s="713" t="s">
        <v>926</v>
      </c>
      <c r="C30" s="713"/>
      <c r="D30" s="192"/>
      <c r="E30" s="193"/>
      <c r="F30" s="192"/>
      <c r="G30" s="193"/>
      <c r="H30" s="192"/>
      <c r="I30" s="193"/>
      <c r="J30" s="192"/>
      <c r="K30" s="193"/>
      <c r="L30" s="192"/>
      <c r="M30" s="193"/>
    </row>
    <row r="31" spans="1:14">
      <c r="A31" s="313"/>
      <c r="B31" s="713" t="s">
        <v>927</v>
      </c>
      <c r="C31" s="713"/>
      <c r="D31" s="192"/>
      <c r="E31" s="193"/>
      <c r="F31" s="192"/>
      <c r="G31" s="193"/>
      <c r="H31" s="192"/>
      <c r="I31" s="193"/>
      <c r="J31" s="192"/>
      <c r="K31" s="193"/>
      <c r="L31" s="192"/>
      <c r="M31" s="193"/>
    </row>
    <row r="32" spans="1:14">
      <c r="A32" s="313"/>
      <c r="B32" s="713" t="s">
        <v>928</v>
      </c>
      <c r="C32" s="713"/>
      <c r="D32" s="192"/>
      <c r="E32" s="193"/>
      <c r="F32" s="192"/>
      <c r="G32" s="193"/>
      <c r="H32" s="192"/>
      <c r="I32" s="193"/>
      <c r="J32" s="192">
        <v>1</v>
      </c>
      <c r="K32" s="193">
        <v>4.0999999999999996</v>
      </c>
      <c r="L32" s="192"/>
      <c r="M32" s="193"/>
    </row>
    <row r="33" spans="1:13">
      <c r="A33" s="313"/>
      <c r="B33" s="713" t="s">
        <v>929</v>
      </c>
      <c r="C33" s="713"/>
      <c r="D33" s="192"/>
      <c r="E33" s="193"/>
      <c r="F33" s="192">
        <v>2</v>
      </c>
      <c r="G33" s="193">
        <v>3.4</v>
      </c>
      <c r="H33" s="192"/>
      <c r="I33" s="193"/>
      <c r="J33" s="192"/>
      <c r="K33" s="193"/>
      <c r="L33" s="192"/>
      <c r="M33" s="193"/>
    </row>
    <row r="34" spans="1:13">
      <c r="A34" s="313"/>
      <c r="B34" s="713" t="s">
        <v>930</v>
      </c>
      <c r="C34" s="713"/>
      <c r="D34" s="192"/>
      <c r="E34" s="193"/>
      <c r="F34" s="192"/>
      <c r="G34" s="193"/>
      <c r="H34" s="192"/>
      <c r="I34" s="193"/>
      <c r="J34" s="192"/>
      <c r="K34" s="193"/>
      <c r="L34" s="192"/>
      <c r="M34" s="193"/>
    </row>
    <row r="35" spans="1:13">
      <c r="A35" s="313"/>
      <c r="B35" s="713" t="s">
        <v>931</v>
      </c>
      <c r="C35" s="713"/>
      <c r="D35" s="192">
        <v>5</v>
      </c>
      <c r="E35" s="193">
        <v>6</v>
      </c>
      <c r="F35" s="192">
        <v>11</v>
      </c>
      <c r="G35" s="193">
        <v>13.3</v>
      </c>
      <c r="H35" s="192">
        <v>2</v>
      </c>
      <c r="I35" s="193">
        <v>2.4</v>
      </c>
      <c r="J35" s="192">
        <v>3</v>
      </c>
      <c r="K35" s="193">
        <v>3.6</v>
      </c>
      <c r="L35" s="192">
        <v>6</v>
      </c>
      <c r="M35" s="193">
        <v>7</v>
      </c>
    </row>
    <row r="36" spans="1:13">
      <c r="A36" s="313"/>
      <c r="B36" s="713" t="s">
        <v>932</v>
      </c>
      <c r="C36" s="713"/>
      <c r="D36" s="192"/>
      <c r="E36" s="193"/>
      <c r="F36" s="192"/>
      <c r="G36" s="193"/>
      <c r="H36" s="192"/>
      <c r="I36" s="193"/>
      <c r="J36" s="192"/>
      <c r="K36" s="193"/>
      <c r="L36" s="192">
        <v>1</v>
      </c>
      <c r="M36" s="193">
        <v>3</v>
      </c>
    </row>
    <row r="37" spans="1:13">
      <c r="A37" s="313"/>
      <c r="B37" s="713" t="s">
        <v>933</v>
      </c>
      <c r="C37" s="713"/>
      <c r="D37" s="192"/>
      <c r="E37" s="193"/>
      <c r="F37" s="192"/>
      <c r="G37" s="193"/>
      <c r="H37" s="192"/>
      <c r="I37" s="193"/>
      <c r="J37" s="192"/>
      <c r="K37" s="193"/>
      <c r="L37" s="192"/>
      <c r="M37" s="193"/>
    </row>
    <row r="38" spans="1:13">
      <c r="A38" s="313"/>
      <c r="B38" s="713" t="s">
        <v>934</v>
      </c>
      <c r="C38" s="713"/>
      <c r="D38" s="192">
        <v>2</v>
      </c>
      <c r="E38" s="193">
        <v>1.3</v>
      </c>
      <c r="F38" s="192">
        <v>1</v>
      </c>
      <c r="G38" s="193">
        <v>0.7</v>
      </c>
      <c r="H38" s="192"/>
      <c r="I38" s="193"/>
      <c r="J38" s="192"/>
      <c r="K38" s="193"/>
      <c r="L38" s="192">
        <v>1</v>
      </c>
      <c r="M38" s="193">
        <v>0.7</v>
      </c>
    </row>
    <row r="39" spans="1:13">
      <c r="A39" s="313"/>
      <c r="B39" s="713" t="s">
        <v>935</v>
      </c>
      <c r="C39" s="713"/>
      <c r="D39" s="192"/>
      <c r="E39" s="193"/>
      <c r="F39" s="192"/>
      <c r="G39" s="193"/>
      <c r="H39" s="192"/>
      <c r="I39" s="193"/>
      <c r="J39" s="192"/>
      <c r="K39" s="193"/>
      <c r="L39" s="192">
        <v>1</v>
      </c>
      <c r="M39" s="193">
        <v>3.5</v>
      </c>
    </row>
    <row r="40" spans="1:13">
      <c r="A40" s="313"/>
      <c r="B40" s="713" t="s">
        <v>936</v>
      </c>
      <c r="C40" s="713"/>
      <c r="D40" s="192"/>
      <c r="E40" s="193"/>
      <c r="F40" s="192"/>
      <c r="G40" s="193"/>
      <c r="H40" s="192"/>
      <c r="I40" s="193"/>
      <c r="J40" s="192"/>
      <c r="K40" s="193"/>
      <c r="L40" s="192"/>
      <c r="M40" s="193"/>
    </row>
    <row r="41" spans="1:13">
      <c r="A41" s="313"/>
      <c r="B41" s="713" t="s">
        <v>937</v>
      </c>
      <c r="C41" s="713"/>
      <c r="D41" s="192"/>
      <c r="E41" s="193"/>
      <c r="F41" s="192"/>
      <c r="G41" s="193"/>
      <c r="H41" s="192"/>
      <c r="I41" s="193"/>
      <c r="J41" s="192"/>
      <c r="K41" s="193"/>
      <c r="L41" s="192"/>
      <c r="M41" s="193"/>
    </row>
    <row r="42" spans="1:13">
      <c r="A42" s="325"/>
      <c r="B42" s="569" t="s">
        <v>532</v>
      </c>
      <c r="C42" s="569"/>
      <c r="D42" s="170">
        <f>SUM(D25:D41)</f>
        <v>26</v>
      </c>
      <c r="E42" s="326">
        <v>2</v>
      </c>
      <c r="F42" s="170">
        <f>SUM(F25:F41)</f>
        <v>26</v>
      </c>
      <c r="G42" s="326">
        <v>2</v>
      </c>
      <c r="H42" s="170">
        <f>SUM(H25:H41)</f>
        <v>17</v>
      </c>
      <c r="I42" s="326">
        <v>1.3</v>
      </c>
      <c r="J42" s="170">
        <f>SUM(J25:J41)</f>
        <v>10</v>
      </c>
      <c r="K42" s="326">
        <v>0.8</v>
      </c>
      <c r="L42" s="170">
        <f>SUM(L25:L41)</f>
        <v>16</v>
      </c>
      <c r="M42" s="326">
        <v>1.2</v>
      </c>
    </row>
  </sheetData>
  <mergeCells count="46">
    <mergeCell ref="B16:C16"/>
    <mergeCell ref="B11:C11"/>
    <mergeCell ref="B17:C17"/>
    <mergeCell ref="B35:C35"/>
    <mergeCell ref="B36:C36"/>
    <mergeCell ref="B41:C41"/>
    <mergeCell ref="B25:C25"/>
    <mergeCell ref="B26:C26"/>
    <mergeCell ref="B27:C27"/>
    <mergeCell ref="B28:C28"/>
    <mergeCell ref="B42:C42"/>
    <mergeCell ref="B37:C37"/>
    <mergeCell ref="B38:C38"/>
    <mergeCell ref="B39:C39"/>
    <mergeCell ref="B40:C40"/>
    <mergeCell ref="B29:C29"/>
    <mergeCell ref="B33:C33"/>
    <mergeCell ref="B34:C34"/>
    <mergeCell ref="B31:C31"/>
    <mergeCell ref="B32:C32"/>
    <mergeCell ref="A2:N2"/>
    <mergeCell ref="A3:N3"/>
    <mergeCell ref="A20:N20"/>
    <mergeCell ref="A21:N21"/>
    <mergeCell ref="B18:C18"/>
    <mergeCell ref="B15:C15"/>
    <mergeCell ref="B9:C9"/>
    <mergeCell ref="B7:C7"/>
    <mergeCell ref="B8:C8"/>
    <mergeCell ref="B5:C6"/>
    <mergeCell ref="J23:K23"/>
    <mergeCell ref="D5:E5"/>
    <mergeCell ref="F5:G5"/>
    <mergeCell ref="L23:M23"/>
    <mergeCell ref="H5:I5"/>
    <mergeCell ref="J5:K5"/>
    <mergeCell ref="B30:C30"/>
    <mergeCell ref="B10:C10"/>
    <mergeCell ref="B12:C12"/>
    <mergeCell ref="B13:C13"/>
    <mergeCell ref="B14:C14"/>
    <mergeCell ref="L5:M5"/>
    <mergeCell ref="B23:C24"/>
    <mergeCell ref="D23:E23"/>
    <mergeCell ref="F23:G23"/>
    <mergeCell ref="H23:I23"/>
  </mergeCells>
  <phoneticPr fontId="0" type="noConversion"/>
  <pageMargins left="1.27" right="0.28999999999999998" top="0.49" bottom="0.5" header="0.35" footer="0.28000000000000003"/>
  <pageSetup paperSize="9" orientation="portrait" r:id="rId1"/>
  <headerFooter alignWithMargins="0">
    <oddFooter>&amp;A</oddFooter>
  </headerFooter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/>
  </sheetViews>
  <sheetFormatPr defaultColWidth="9.109375" defaultRowHeight="13.2"/>
  <cols>
    <col min="1" max="1" width="33.6640625" style="34" customWidth="1"/>
    <col min="2" max="6" width="10" style="34" customWidth="1"/>
    <col min="7" max="7" width="6.33203125" style="34" customWidth="1"/>
    <col min="8" max="8" width="5.33203125" style="34" customWidth="1"/>
    <col min="9" max="9" width="6.33203125" style="34" customWidth="1"/>
    <col min="10" max="10" width="5.33203125" style="34" customWidth="1"/>
    <col min="11" max="11" width="6.33203125" style="34" customWidth="1"/>
    <col min="12" max="12" width="5.33203125" style="34" customWidth="1"/>
    <col min="13" max="13" width="6.33203125" style="34" customWidth="1"/>
    <col min="14" max="14" width="4.88671875" style="34" customWidth="1"/>
    <col min="15" max="16384" width="9.109375" style="34"/>
  </cols>
  <sheetData>
    <row r="1" spans="1:6" ht="15">
      <c r="A1" s="584" t="s">
        <v>821</v>
      </c>
      <c r="B1" s="584"/>
      <c r="C1" s="584"/>
      <c r="D1" s="584"/>
      <c r="E1" s="584"/>
      <c r="F1" s="584"/>
    </row>
    <row r="2" spans="1:6" ht="15">
      <c r="A2" s="584" t="s">
        <v>822</v>
      </c>
      <c r="B2" s="584"/>
      <c r="C2" s="584"/>
      <c r="D2" s="584"/>
      <c r="E2" s="584"/>
      <c r="F2" s="584"/>
    </row>
    <row r="4" spans="1:6" ht="17.25" customHeight="1">
      <c r="A4" s="307" t="s">
        <v>562</v>
      </c>
      <c r="B4" s="307">
        <v>2014</v>
      </c>
      <c r="C4" s="307">
        <v>2015</v>
      </c>
      <c r="D4" s="307">
        <v>2016</v>
      </c>
      <c r="E4" s="307">
        <v>2017</v>
      </c>
      <c r="F4" s="307">
        <v>2018</v>
      </c>
    </row>
    <row r="5" spans="1:6" ht="29.25" customHeight="1">
      <c r="A5" s="308" t="s">
        <v>823</v>
      </c>
      <c r="B5" s="181"/>
      <c r="C5" s="309"/>
      <c r="D5" s="181"/>
      <c r="E5" s="181">
        <v>1</v>
      </c>
      <c r="F5" s="181"/>
    </row>
    <row r="6" spans="1:6" ht="29.25" customHeight="1">
      <c r="A6" s="308" t="s">
        <v>144</v>
      </c>
      <c r="B6" s="181"/>
      <c r="C6" s="181"/>
      <c r="D6" s="181"/>
      <c r="E6" s="181"/>
      <c r="F6" s="181"/>
    </row>
    <row r="7" spans="1:6" ht="29.25" customHeight="1">
      <c r="A7" s="236" t="s">
        <v>523</v>
      </c>
      <c r="B7" s="310"/>
      <c r="C7" s="310"/>
      <c r="D7" s="310"/>
      <c r="E7" s="310"/>
      <c r="F7" s="310"/>
    </row>
    <row r="8" spans="1:6" ht="29.25" customHeight="1">
      <c r="A8" s="308" t="s">
        <v>914</v>
      </c>
      <c r="B8" s="181"/>
      <c r="C8" s="181"/>
      <c r="D8" s="181">
        <v>1</v>
      </c>
      <c r="E8" s="181"/>
      <c r="F8" s="181"/>
    </row>
    <row r="9" spans="1:6" ht="29.25" customHeight="1">
      <c r="A9" s="308" t="s">
        <v>378</v>
      </c>
      <c r="B9" s="181">
        <v>8</v>
      </c>
      <c r="C9" s="181"/>
      <c r="D9" s="181">
        <v>1</v>
      </c>
      <c r="E9" s="181"/>
      <c r="F9" s="181"/>
    </row>
    <row r="10" spans="1:6" ht="29.25" customHeight="1">
      <c r="A10" s="308" t="s">
        <v>369</v>
      </c>
      <c r="B10" s="181">
        <v>3</v>
      </c>
      <c r="C10" s="181">
        <v>2</v>
      </c>
      <c r="D10" s="181"/>
      <c r="E10" s="181">
        <v>1</v>
      </c>
      <c r="F10" s="181">
        <v>4</v>
      </c>
    </row>
    <row r="11" spans="1:6" ht="29.25" customHeight="1">
      <c r="A11" s="308" t="s">
        <v>3</v>
      </c>
      <c r="B11" s="181">
        <v>2</v>
      </c>
      <c r="C11" s="181"/>
      <c r="D11" s="181"/>
      <c r="E11" s="181"/>
      <c r="F11" s="181"/>
    </row>
    <row r="12" spans="1:6" ht="29.25" customHeight="1">
      <c r="A12" s="308" t="s">
        <v>918</v>
      </c>
      <c r="B12" s="181"/>
      <c r="C12" s="181"/>
      <c r="D12" s="181"/>
      <c r="E12" s="181"/>
      <c r="F12" s="181"/>
    </row>
    <row r="13" spans="1:6" ht="29.25" customHeight="1">
      <c r="A13" s="308" t="s">
        <v>145</v>
      </c>
      <c r="B13" s="181">
        <v>13</v>
      </c>
      <c r="C13" s="181">
        <v>24</v>
      </c>
      <c r="D13" s="181">
        <v>15</v>
      </c>
      <c r="E13" s="181">
        <v>8</v>
      </c>
      <c r="F13" s="181">
        <v>12</v>
      </c>
    </row>
  </sheetData>
  <mergeCells count="2">
    <mergeCell ref="A1:F1"/>
    <mergeCell ref="A2:F2"/>
  </mergeCells>
  <phoneticPr fontId="2" type="noConversion"/>
  <pageMargins left="1.27" right="0.43" top="0.79" bottom="0.65" header="0.38" footer="0.28999999999999998"/>
  <pageSetup paperSize="9" orientation="portrait" r:id="rId1"/>
  <headerFooter alignWithMargins="0">
    <oddFooter>&amp;A</oddFooter>
  </headerFooter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1"/>
  <sheetViews>
    <sheetView workbookViewId="0"/>
  </sheetViews>
  <sheetFormatPr defaultColWidth="9.109375" defaultRowHeight="13.2"/>
  <cols>
    <col min="1" max="2" width="5.88671875" style="34" customWidth="1"/>
    <col min="3" max="3" width="5.5546875" style="34" customWidth="1"/>
    <col min="4" max="4" width="6.44140625" style="34" customWidth="1"/>
    <col min="5" max="6" width="7.44140625" style="34" customWidth="1"/>
    <col min="7" max="7" width="6.44140625" style="34" customWidth="1"/>
    <col min="8" max="9" width="6.33203125" style="34" customWidth="1"/>
    <col min="10" max="10" width="6.5546875" style="34" customWidth="1"/>
    <col min="11" max="11" width="7" style="34" customWidth="1"/>
    <col min="12" max="12" width="6" style="34" customWidth="1"/>
    <col min="13" max="13" width="7.109375" style="34" customWidth="1"/>
    <col min="14" max="14" width="2.33203125" style="34" customWidth="1"/>
    <col min="15" max="15" width="4.6640625" style="34" customWidth="1"/>
    <col min="16" max="16384" width="9.109375" style="34"/>
  </cols>
  <sheetData>
    <row r="2" spans="1:17" s="22" customFormat="1" ht="15">
      <c r="A2" s="756" t="s">
        <v>382</v>
      </c>
      <c r="B2" s="756"/>
      <c r="C2" s="756"/>
      <c r="D2" s="756"/>
      <c r="E2" s="756"/>
      <c r="F2" s="756"/>
      <c r="G2" s="756"/>
      <c r="H2" s="756"/>
      <c r="I2" s="756"/>
      <c r="J2" s="756"/>
      <c r="K2" s="756"/>
      <c r="L2" s="756"/>
      <c r="M2" s="756"/>
      <c r="N2" s="756"/>
      <c r="O2" s="756"/>
    </row>
    <row r="3" spans="1:17" s="22" customFormat="1" ht="15">
      <c r="A3" s="756" t="s">
        <v>622</v>
      </c>
      <c r="B3" s="756"/>
      <c r="C3" s="756"/>
      <c r="D3" s="756"/>
      <c r="E3" s="756"/>
      <c r="F3" s="756"/>
      <c r="G3" s="756"/>
      <c r="H3" s="756"/>
      <c r="I3" s="756"/>
      <c r="J3" s="756"/>
      <c r="K3" s="756"/>
      <c r="L3" s="756"/>
      <c r="M3" s="756"/>
      <c r="N3" s="756"/>
      <c r="O3" s="756"/>
    </row>
    <row r="5" spans="1:17" ht="29.25" customHeight="1">
      <c r="B5" s="10"/>
      <c r="C5" s="558" t="s">
        <v>562</v>
      </c>
      <c r="D5" s="558" t="s">
        <v>684</v>
      </c>
      <c r="E5" s="560" t="s">
        <v>268</v>
      </c>
      <c r="F5" s="200" t="s">
        <v>35</v>
      </c>
      <c r="G5" s="201"/>
      <c r="H5" s="201"/>
      <c r="I5" s="201"/>
      <c r="J5" s="200" t="s">
        <v>136</v>
      </c>
      <c r="K5" s="201"/>
      <c r="L5" s="201"/>
      <c r="M5" s="201"/>
    </row>
    <row r="6" spans="1:17" ht="105" customHeight="1">
      <c r="C6" s="762"/>
      <c r="D6" s="559"/>
      <c r="E6" s="561"/>
      <c r="F6" s="203" t="s">
        <v>138</v>
      </c>
      <c r="G6" s="204" t="s">
        <v>541</v>
      </c>
      <c r="H6" s="203" t="s">
        <v>139</v>
      </c>
      <c r="I6" s="204" t="s">
        <v>541</v>
      </c>
      <c r="J6" s="203" t="s">
        <v>685</v>
      </c>
      <c r="K6" s="205" t="s">
        <v>268</v>
      </c>
      <c r="L6" s="203" t="s">
        <v>686</v>
      </c>
      <c r="M6" s="205" t="s">
        <v>268</v>
      </c>
    </row>
    <row r="7" spans="1:17" ht="14.25" customHeight="1">
      <c r="C7" s="206">
        <v>2014</v>
      </c>
      <c r="D7" s="206">
        <v>311</v>
      </c>
      <c r="E7" s="206">
        <v>23.6</v>
      </c>
      <c r="F7" s="206">
        <v>251</v>
      </c>
      <c r="G7" s="206">
        <v>81</v>
      </c>
      <c r="H7" s="206">
        <v>60</v>
      </c>
      <c r="I7" s="206">
        <v>19</v>
      </c>
      <c r="J7" s="206">
        <v>292</v>
      </c>
      <c r="K7" s="206">
        <v>32.5</v>
      </c>
      <c r="L7" s="206">
        <v>19</v>
      </c>
      <c r="M7" s="207">
        <v>4.5999999999999996</v>
      </c>
    </row>
    <row r="8" spans="1:17" ht="14.25" customHeight="1">
      <c r="C8" s="206">
        <v>2015</v>
      </c>
      <c r="D8" s="206">
        <v>229</v>
      </c>
      <c r="E8" s="206">
        <v>17.399999999999999</v>
      </c>
      <c r="F8" s="206">
        <v>180</v>
      </c>
      <c r="G8" s="206">
        <v>79</v>
      </c>
      <c r="H8" s="206">
        <v>49</v>
      </c>
      <c r="I8" s="206">
        <v>21</v>
      </c>
      <c r="J8" s="206">
        <v>222</v>
      </c>
      <c r="K8" s="206">
        <v>24.7</v>
      </c>
      <c r="L8" s="206">
        <v>7</v>
      </c>
      <c r="M8" s="206">
        <v>1.7</v>
      </c>
    </row>
    <row r="9" spans="1:17" s="10" customFormat="1" ht="13.8">
      <c r="C9" s="142">
        <v>2016</v>
      </c>
      <c r="D9" s="137">
        <v>202</v>
      </c>
      <c r="E9" s="144">
        <v>15.4</v>
      </c>
      <c r="F9" s="137">
        <v>114</v>
      </c>
      <c r="G9" s="137">
        <v>56</v>
      </c>
      <c r="H9" s="137">
        <v>88</v>
      </c>
      <c r="I9" s="137">
        <v>44</v>
      </c>
      <c r="J9" s="137">
        <v>153</v>
      </c>
      <c r="K9" s="143">
        <v>17</v>
      </c>
      <c r="L9" s="137">
        <v>49</v>
      </c>
      <c r="M9" s="143">
        <v>11.9</v>
      </c>
      <c r="P9" s="8"/>
      <c r="Q9" s="9"/>
    </row>
    <row r="10" spans="1:17" s="10" customFormat="1" ht="13.8">
      <c r="C10" s="142">
        <v>2017</v>
      </c>
      <c r="D10" s="137">
        <v>120</v>
      </c>
      <c r="E10" s="144">
        <v>9.1</v>
      </c>
      <c r="F10" s="137">
        <v>86</v>
      </c>
      <c r="G10" s="137">
        <v>72</v>
      </c>
      <c r="H10" s="137">
        <v>34</v>
      </c>
      <c r="I10" s="137">
        <v>28</v>
      </c>
      <c r="J10" s="137">
        <v>119</v>
      </c>
      <c r="K10" s="143">
        <v>13.2</v>
      </c>
      <c r="L10" s="137">
        <v>11</v>
      </c>
      <c r="M10" s="143">
        <v>2.6</v>
      </c>
      <c r="P10" s="8"/>
      <c r="Q10" s="9"/>
    </row>
    <row r="11" spans="1:17" s="10" customFormat="1" ht="13.8">
      <c r="C11" s="142">
        <v>2018</v>
      </c>
      <c r="D11" s="137">
        <v>126</v>
      </c>
      <c r="E11" s="144">
        <v>9.6</v>
      </c>
      <c r="F11" s="137">
        <v>77</v>
      </c>
      <c r="G11" s="137">
        <v>61</v>
      </c>
      <c r="H11" s="137">
        <v>49</v>
      </c>
      <c r="I11" s="137">
        <v>39</v>
      </c>
      <c r="J11" s="137">
        <v>107</v>
      </c>
      <c r="K11" s="143">
        <v>11.7</v>
      </c>
      <c r="L11" s="137">
        <v>19</v>
      </c>
      <c r="M11" s="143">
        <v>4.7</v>
      </c>
      <c r="P11" s="8"/>
      <c r="Q11" s="9"/>
    </row>
    <row r="12" spans="1:17" s="10" customFormat="1">
      <c r="C12" s="34"/>
      <c r="D12" s="34"/>
      <c r="E12" s="34"/>
      <c r="F12" s="34"/>
      <c r="G12" s="34"/>
      <c r="H12" s="34"/>
      <c r="I12" s="34"/>
      <c r="J12" s="34"/>
      <c r="K12" s="34"/>
      <c r="N12" s="8"/>
      <c r="O12" s="9"/>
    </row>
    <row r="13" spans="1:17" s="10" customFormat="1">
      <c r="C13" s="34"/>
      <c r="D13" s="34"/>
      <c r="E13" s="34"/>
      <c r="F13" s="34"/>
      <c r="G13" s="34"/>
      <c r="H13" s="34"/>
      <c r="I13" s="34"/>
      <c r="J13" s="34"/>
      <c r="K13" s="34"/>
      <c r="N13" s="8"/>
      <c r="O13" s="9"/>
    </row>
    <row r="14" spans="1:17" s="10" customFormat="1">
      <c r="C14" s="34"/>
      <c r="D14" s="34"/>
      <c r="E14" s="34"/>
      <c r="F14" s="34"/>
      <c r="G14" s="34"/>
      <c r="H14" s="34"/>
      <c r="I14" s="34"/>
      <c r="J14" s="34"/>
      <c r="K14" s="34"/>
      <c r="N14" s="8"/>
      <c r="O14" s="9"/>
    </row>
    <row r="15" spans="1:17" s="10" customFormat="1">
      <c r="C15" s="34"/>
      <c r="D15" s="34"/>
      <c r="E15" s="34"/>
      <c r="F15" s="34"/>
      <c r="G15" s="34"/>
      <c r="H15" s="34"/>
      <c r="I15" s="34"/>
      <c r="J15" s="34"/>
      <c r="K15" s="34"/>
      <c r="N15" s="8"/>
      <c r="O15" s="9"/>
    </row>
    <row r="16" spans="1:17" s="22" customFormat="1" ht="15.75" customHeight="1">
      <c r="A16" s="756" t="s">
        <v>383</v>
      </c>
      <c r="B16" s="756"/>
      <c r="C16" s="756"/>
      <c r="D16" s="756"/>
      <c r="E16" s="756"/>
      <c r="F16" s="756"/>
      <c r="G16" s="756"/>
      <c r="H16" s="756"/>
      <c r="I16" s="756"/>
      <c r="J16" s="756"/>
      <c r="K16" s="756"/>
      <c r="L16" s="756"/>
      <c r="M16" s="756"/>
      <c r="N16" s="756"/>
      <c r="O16" s="756"/>
    </row>
    <row r="17" spans="1:15" s="22" customFormat="1" ht="15">
      <c r="A17" s="756" t="s">
        <v>623</v>
      </c>
      <c r="B17" s="756"/>
      <c r="C17" s="756"/>
      <c r="D17" s="756"/>
      <c r="E17" s="756"/>
      <c r="F17" s="756"/>
      <c r="G17" s="756"/>
      <c r="H17" s="756"/>
      <c r="I17" s="756"/>
      <c r="J17" s="756"/>
      <c r="K17" s="756"/>
      <c r="L17" s="756"/>
      <c r="M17" s="756"/>
      <c r="N17" s="756"/>
      <c r="O17" s="756"/>
    </row>
    <row r="18" spans="1:15" s="10" customFormat="1">
      <c r="C18" s="34"/>
      <c r="D18" s="34"/>
      <c r="E18" s="34"/>
      <c r="F18" s="34"/>
      <c r="G18" s="34"/>
      <c r="H18" s="34"/>
      <c r="I18" s="34"/>
      <c r="J18" s="34"/>
      <c r="K18" s="34"/>
    </row>
    <row r="19" spans="1:15" s="10" customFormat="1">
      <c r="C19" s="208" t="s">
        <v>269</v>
      </c>
      <c r="D19" s="209" t="s">
        <v>270</v>
      </c>
      <c r="E19" s="210"/>
      <c r="F19" s="210"/>
      <c r="G19" s="210"/>
      <c r="H19" s="210"/>
      <c r="I19" s="210"/>
      <c r="J19" s="210"/>
      <c r="K19" s="210"/>
      <c r="L19" s="210"/>
      <c r="M19" s="210"/>
      <c r="N19" s="211"/>
    </row>
    <row r="20" spans="1:15" s="10" customFormat="1">
      <c r="C20" s="212" t="s">
        <v>271</v>
      </c>
      <c r="D20" s="213" t="s">
        <v>546</v>
      </c>
      <c r="E20" s="213" t="s">
        <v>272</v>
      </c>
      <c r="F20" s="213" t="s">
        <v>273</v>
      </c>
      <c r="G20" s="213" t="s">
        <v>274</v>
      </c>
      <c r="H20" s="213" t="s">
        <v>275</v>
      </c>
      <c r="I20" s="213" t="s">
        <v>276</v>
      </c>
      <c r="J20" s="213" t="s">
        <v>277</v>
      </c>
      <c r="K20" s="213" t="s">
        <v>327</v>
      </c>
      <c r="L20" s="155" t="s">
        <v>328</v>
      </c>
      <c r="M20" s="214" t="s">
        <v>1770</v>
      </c>
      <c r="N20" s="211"/>
    </row>
    <row r="21" spans="1:15" s="10" customFormat="1" ht="13.8">
      <c r="C21" s="206">
        <v>2014</v>
      </c>
      <c r="D21" s="197"/>
      <c r="E21" s="197">
        <v>1</v>
      </c>
      <c r="F21" s="197"/>
      <c r="G21" s="198">
        <v>1</v>
      </c>
      <c r="H21" s="198">
        <v>1</v>
      </c>
      <c r="I21" s="198">
        <v>64</v>
      </c>
      <c r="J21" s="198">
        <v>139</v>
      </c>
      <c r="K21" s="198">
        <v>56</v>
      </c>
      <c r="L21" s="198">
        <v>33</v>
      </c>
      <c r="M21" s="199">
        <v>16</v>
      </c>
      <c r="N21" s="215"/>
    </row>
    <row r="22" spans="1:15" s="10" customFormat="1" ht="13.8">
      <c r="C22" s="206">
        <v>2015</v>
      </c>
      <c r="D22" s="197"/>
      <c r="E22" s="197"/>
      <c r="F22" s="197"/>
      <c r="G22" s="198"/>
      <c r="H22" s="198">
        <v>4</v>
      </c>
      <c r="I22" s="198">
        <v>43</v>
      </c>
      <c r="J22" s="198">
        <v>95</v>
      </c>
      <c r="K22" s="198">
        <v>47</v>
      </c>
      <c r="L22" s="198">
        <v>31</v>
      </c>
      <c r="M22" s="199">
        <v>9</v>
      </c>
      <c r="N22" s="215"/>
    </row>
    <row r="23" spans="1:15" s="10" customFormat="1" ht="13.8">
      <c r="C23" s="138">
        <v>2016</v>
      </c>
      <c r="D23" s="140"/>
      <c r="E23" s="140">
        <v>1</v>
      </c>
      <c r="F23" s="140">
        <v>2</v>
      </c>
      <c r="G23" s="140"/>
      <c r="H23" s="140">
        <v>1</v>
      </c>
      <c r="I23" s="140">
        <v>40</v>
      </c>
      <c r="J23" s="140">
        <v>59</v>
      </c>
      <c r="K23" s="140">
        <v>43</v>
      </c>
      <c r="L23" s="140">
        <v>41</v>
      </c>
      <c r="M23" s="140">
        <v>15</v>
      </c>
      <c r="N23" s="215"/>
    </row>
    <row r="24" spans="1:15" s="10" customFormat="1" ht="13.8">
      <c r="C24" s="142">
        <v>2017</v>
      </c>
      <c r="D24" s="134"/>
      <c r="E24" s="134"/>
      <c r="F24" s="134">
        <v>1</v>
      </c>
      <c r="G24" s="134"/>
      <c r="H24" s="134">
        <v>3</v>
      </c>
      <c r="I24" s="134">
        <v>21</v>
      </c>
      <c r="J24" s="134">
        <v>41</v>
      </c>
      <c r="K24" s="134">
        <v>19</v>
      </c>
      <c r="L24" s="134">
        <v>21</v>
      </c>
      <c r="M24" s="134">
        <v>14</v>
      </c>
      <c r="N24" s="215"/>
    </row>
    <row r="25" spans="1:15" s="10" customFormat="1" ht="13.8">
      <c r="C25" s="142">
        <v>2018</v>
      </c>
      <c r="D25" s="134"/>
      <c r="E25" s="134"/>
      <c r="F25" s="134"/>
      <c r="G25" s="134"/>
      <c r="H25" s="134">
        <v>2</v>
      </c>
      <c r="I25" s="134">
        <v>11</v>
      </c>
      <c r="J25" s="134">
        <v>43</v>
      </c>
      <c r="K25" s="134">
        <v>35</v>
      </c>
      <c r="L25" s="134">
        <v>19</v>
      </c>
      <c r="M25" s="134">
        <v>16</v>
      </c>
      <c r="N25" s="215"/>
    </row>
    <row r="26" spans="1:15" s="10" customFormat="1" ht="11.4"/>
    <row r="27" spans="1:15" s="10" customFormat="1" ht="11.4"/>
    <row r="28" spans="1:15" s="10" customFormat="1" ht="11.4"/>
    <row r="29" spans="1:15" s="10" customFormat="1" ht="11.4"/>
    <row r="30" spans="1:15" s="22" customFormat="1" ht="15">
      <c r="A30" s="756" t="s">
        <v>1174</v>
      </c>
      <c r="B30" s="756"/>
      <c r="C30" s="756"/>
      <c r="D30" s="756"/>
      <c r="E30" s="756"/>
      <c r="F30" s="756"/>
      <c r="G30" s="756"/>
      <c r="H30" s="756"/>
      <c r="I30" s="756"/>
      <c r="J30" s="756"/>
      <c r="K30" s="756"/>
      <c r="L30" s="756"/>
      <c r="M30" s="756"/>
      <c r="N30" s="756"/>
      <c r="O30" s="756"/>
    </row>
    <row r="31" spans="1:15" s="22" customFormat="1" ht="15">
      <c r="A31" s="756" t="s">
        <v>1175</v>
      </c>
      <c r="B31" s="756"/>
      <c r="C31" s="756"/>
      <c r="D31" s="756"/>
      <c r="E31" s="756"/>
      <c r="F31" s="756"/>
      <c r="G31" s="756"/>
      <c r="H31" s="756"/>
      <c r="I31" s="756"/>
      <c r="J31" s="756"/>
      <c r="K31" s="756"/>
      <c r="L31" s="756"/>
      <c r="M31" s="756"/>
      <c r="N31" s="756"/>
      <c r="O31" s="756"/>
    </row>
    <row r="32" spans="1:15" s="10" customFormat="1" ht="11.4"/>
    <row r="33" spans="1:15" s="10" customFormat="1" ht="22.8">
      <c r="A33" s="167" t="s">
        <v>527</v>
      </c>
      <c r="B33" s="204" t="s">
        <v>542</v>
      </c>
      <c r="C33" s="204" t="s">
        <v>543</v>
      </c>
      <c r="D33" s="204" t="s">
        <v>544</v>
      </c>
      <c r="E33" s="204" t="s">
        <v>545</v>
      </c>
      <c r="F33" s="204" t="s">
        <v>329</v>
      </c>
      <c r="G33" s="204" t="s">
        <v>330</v>
      </c>
      <c r="H33" s="204" t="s">
        <v>331</v>
      </c>
      <c r="I33" s="204" t="s">
        <v>332</v>
      </c>
      <c r="J33" s="204" t="s">
        <v>333</v>
      </c>
      <c r="K33" s="204" t="s">
        <v>334</v>
      </c>
      <c r="L33" s="204" t="s">
        <v>99</v>
      </c>
      <c r="M33" s="181" t="s">
        <v>100</v>
      </c>
      <c r="N33" s="682" t="s">
        <v>101</v>
      </c>
      <c r="O33" s="682"/>
    </row>
    <row r="34" spans="1:15" s="56" customFormat="1" ht="13.8">
      <c r="A34" s="206">
        <v>2014</v>
      </c>
      <c r="B34" s="217">
        <v>21</v>
      </c>
      <c r="C34" s="217">
        <v>28</v>
      </c>
      <c r="D34" s="217">
        <v>33</v>
      </c>
      <c r="E34" s="217">
        <v>16</v>
      </c>
      <c r="F34" s="217">
        <v>25</v>
      </c>
      <c r="G34" s="217">
        <v>21</v>
      </c>
      <c r="H34" s="217">
        <v>10</v>
      </c>
      <c r="I34" s="217">
        <v>48</v>
      </c>
      <c r="J34" s="217">
        <v>28</v>
      </c>
      <c r="K34" s="217">
        <v>43</v>
      </c>
      <c r="L34" s="217">
        <v>20</v>
      </c>
      <c r="M34" s="218">
        <v>18</v>
      </c>
      <c r="N34" s="765">
        <f>SUM(B34:M34)</f>
        <v>311</v>
      </c>
      <c r="O34" s="765"/>
    </row>
    <row r="35" spans="1:15" s="56" customFormat="1" ht="13.8">
      <c r="A35" s="206">
        <v>2015</v>
      </c>
      <c r="B35" s="217">
        <v>44</v>
      </c>
      <c r="C35" s="217">
        <v>34</v>
      </c>
      <c r="D35" s="217">
        <v>27</v>
      </c>
      <c r="E35" s="217">
        <v>19</v>
      </c>
      <c r="F35" s="217">
        <v>15</v>
      </c>
      <c r="G35" s="217">
        <v>7</v>
      </c>
      <c r="H35" s="217">
        <v>19</v>
      </c>
      <c r="I35" s="217">
        <v>1</v>
      </c>
      <c r="J35" s="217">
        <v>19</v>
      </c>
      <c r="K35" s="217">
        <v>17</v>
      </c>
      <c r="L35" s="217">
        <v>11</v>
      </c>
      <c r="M35" s="218">
        <v>16</v>
      </c>
      <c r="N35" s="765">
        <f>SUM(B35:M35)</f>
        <v>229</v>
      </c>
      <c r="O35" s="765"/>
    </row>
    <row r="36" spans="1:15" s="56" customFormat="1" ht="13.8">
      <c r="A36" s="142">
        <v>2016</v>
      </c>
      <c r="B36" s="219">
        <v>43</v>
      </c>
      <c r="C36" s="219">
        <v>33</v>
      </c>
      <c r="D36" s="219">
        <v>22</v>
      </c>
      <c r="E36" s="219">
        <v>21</v>
      </c>
      <c r="F36" s="219">
        <v>9</v>
      </c>
      <c r="G36" s="219">
        <v>9</v>
      </c>
      <c r="H36" s="219">
        <v>8</v>
      </c>
      <c r="I36" s="219">
        <v>10</v>
      </c>
      <c r="J36" s="219">
        <v>4</v>
      </c>
      <c r="K36" s="219">
        <v>10</v>
      </c>
      <c r="L36" s="219">
        <v>19</v>
      </c>
      <c r="M36" s="219">
        <v>14</v>
      </c>
      <c r="N36" s="764">
        <f>SUM(B36:M36)</f>
        <v>202</v>
      </c>
      <c r="O36" s="764"/>
    </row>
    <row r="37" spans="1:15" s="56" customFormat="1" ht="13.8">
      <c r="A37" s="142">
        <v>2017</v>
      </c>
      <c r="B37" s="219">
        <v>10</v>
      </c>
      <c r="C37" s="219">
        <v>12</v>
      </c>
      <c r="D37" s="219">
        <v>7</v>
      </c>
      <c r="E37" s="219">
        <v>6</v>
      </c>
      <c r="F37" s="219">
        <v>2</v>
      </c>
      <c r="G37" s="219">
        <v>25</v>
      </c>
      <c r="H37" s="219">
        <v>4</v>
      </c>
      <c r="I37" s="219">
        <v>7</v>
      </c>
      <c r="J37" s="219">
        <v>11</v>
      </c>
      <c r="K37" s="219">
        <v>17</v>
      </c>
      <c r="L37" s="219">
        <v>5</v>
      </c>
      <c r="M37" s="219">
        <v>14</v>
      </c>
      <c r="N37" s="764">
        <f>SUM(B37:M37)</f>
        <v>120</v>
      </c>
      <c r="O37" s="764"/>
    </row>
    <row r="38" spans="1:15" s="56" customFormat="1" ht="13.8">
      <c r="A38" s="142">
        <v>2018</v>
      </c>
      <c r="B38" s="219">
        <v>19</v>
      </c>
      <c r="C38" s="219">
        <v>14</v>
      </c>
      <c r="D38" s="219">
        <v>4</v>
      </c>
      <c r="E38" s="219">
        <v>8</v>
      </c>
      <c r="F38" s="219">
        <v>9</v>
      </c>
      <c r="G38" s="219">
        <v>11</v>
      </c>
      <c r="H38" s="219">
        <v>7</v>
      </c>
      <c r="I38" s="219">
        <v>15</v>
      </c>
      <c r="J38" s="219">
        <v>15</v>
      </c>
      <c r="K38" s="219">
        <v>10</v>
      </c>
      <c r="L38" s="219">
        <v>9</v>
      </c>
      <c r="M38" s="219">
        <v>5</v>
      </c>
      <c r="N38" s="764">
        <f>SUM(B38:M38)</f>
        <v>126</v>
      </c>
      <c r="O38" s="764"/>
    </row>
    <row r="40" spans="1:15">
      <c r="A40" s="220" t="s">
        <v>1128</v>
      </c>
      <c r="B40" s="34" t="s">
        <v>1176</v>
      </c>
    </row>
    <row r="41" spans="1:15">
      <c r="B41" s="34" t="s">
        <v>1177</v>
      </c>
    </row>
  </sheetData>
  <mergeCells count="15">
    <mergeCell ref="N37:O37"/>
    <mergeCell ref="N35:O35"/>
    <mergeCell ref="A2:O2"/>
    <mergeCell ref="A3:O3"/>
    <mergeCell ref="A16:O16"/>
    <mergeCell ref="N38:O38"/>
    <mergeCell ref="N33:O33"/>
    <mergeCell ref="N36:O36"/>
    <mergeCell ref="C5:C6"/>
    <mergeCell ref="D5:D6"/>
    <mergeCell ref="E5:E6"/>
    <mergeCell ref="A17:O17"/>
    <mergeCell ref="A30:O30"/>
    <mergeCell ref="A31:O31"/>
    <mergeCell ref="N34:O34"/>
  </mergeCells>
  <phoneticPr fontId="0" type="noConversion"/>
  <pageMargins left="0.85" right="0.3" top="0.86" bottom="0.5" header="0.35" footer="0.28000000000000003"/>
  <pageSetup paperSize="9" orientation="portrait" r:id="rId1"/>
  <headerFooter alignWithMargins="0">
    <oddFooter>&amp;A</oddFooter>
  </headerFooter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/>
  </sheetViews>
  <sheetFormatPr defaultColWidth="9.109375" defaultRowHeight="13.2"/>
  <cols>
    <col min="1" max="1" width="1.6640625" style="34" customWidth="1"/>
    <col min="2" max="2" width="15.5546875" style="34" customWidth="1"/>
    <col min="3" max="3" width="9.44140625" style="34" customWidth="1"/>
    <col min="4" max="13" width="5.44140625" style="34" customWidth="1"/>
    <col min="14" max="14" width="1.88671875" style="34" customWidth="1"/>
    <col min="15" max="16384" width="9.109375" style="34"/>
  </cols>
  <sheetData>
    <row r="1" spans="1:14" ht="9" customHeight="1"/>
    <row r="2" spans="1:14" s="26" customFormat="1" ht="15">
      <c r="A2" s="584" t="s">
        <v>379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</row>
    <row r="3" spans="1:14" s="26" customFormat="1" ht="15">
      <c r="A3" s="584" t="s">
        <v>380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</row>
    <row r="4" spans="1:14" ht="7.5" customHeight="1"/>
    <row r="5" spans="1:14" ht="15.75" customHeight="1">
      <c r="B5" s="575" t="s">
        <v>102</v>
      </c>
      <c r="C5" s="575"/>
      <c r="D5" s="596">
        <v>2014</v>
      </c>
      <c r="E5" s="596"/>
      <c r="F5" s="596">
        <v>2015</v>
      </c>
      <c r="G5" s="596"/>
      <c r="H5" s="596">
        <v>2016</v>
      </c>
      <c r="I5" s="596"/>
      <c r="J5" s="596">
        <v>2017</v>
      </c>
      <c r="K5" s="596"/>
      <c r="L5" s="596">
        <v>2018</v>
      </c>
      <c r="M5" s="596"/>
    </row>
    <row r="6" spans="1:14" s="237" customFormat="1" ht="40.5" customHeight="1">
      <c r="B6" s="576"/>
      <c r="C6" s="576"/>
      <c r="D6" s="238" t="s">
        <v>103</v>
      </c>
      <c r="E6" s="204" t="s">
        <v>541</v>
      </c>
      <c r="F6" s="238" t="s">
        <v>103</v>
      </c>
      <c r="G6" s="204" t="s">
        <v>541</v>
      </c>
      <c r="H6" s="238" t="s">
        <v>103</v>
      </c>
      <c r="I6" s="204" t="s">
        <v>541</v>
      </c>
      <c r="J6" s="238" t="s">
        <v>103</v>
      </c>
      <c r="K6" s="204" t="s">
        <v>541</v>
      </c>
      <c r="L6" s="238" t="s">
        <v>103</v>
      </c>
      <c r="M6" s="204" t="s">
        <v>541</v>
      </c>
    </row>
    <row r="7" spans="1:14" s="157" customFormat="1" ht="52.5" customHeight="1">
      <c r="B7" s="565" t="s">
        <v>104</v>
      </c>
      <c r="C7" s="565"/>
      <c r="D7" s="183"/>
      <c r="E7" s="163"/>
      <c r="F7" s="183"/>
      <c r="G7" s="163"/>
      <c r="H7" s="162">
        <v>2</v>
      </c>
      <c r="I7" s="163">
        <v>1</v>
      </c>
      <c r="J7" s="183"/>
      <c r="K7" s="163"/>
      <c r="L7" s="183"/>
      <c r="M7" s="163"/>
    </row>
    <row r="8" spans="1:14" s="157" customFormat="1" ht="12.75" customHeight="1">
      <c r="B8" s="754" t="s">
        <v>1475</v>
      </c>
      <c r="C8" s="754"/>
      <c r="D8" s="188">
        <v>1</v>
      </c>
      <c r="E8" s="189">
        <v>0.3</v>
      </c>
      <c r="F8" s="188"/>
      <c r="G8" s="189"/>
      <c r="H8" s="190"/>
      <c r="I8" s="189"/>
      <c r="J8" s="188"/>
      <c r="K8" s="189"/>
      <c r="L8" s="188"/>
      <c r="M8" s="189"/>
    </row>
    <row r="9" spans="1:14" s="60" customFormat="1" ht="26.25" customHeight="1">
      <c r="B9" s="565" t="s">
        <v>106</v>
      </c>
      <c r="C9" s="565"/>
      <c r="D9" s="38">
        <v>1</v>
      </c>
      <c r="E9" s="166">
        <v>0.3</v>
      </c>
      <c r="F9" s="38"/>
      <c r="G9" s="166"/>
      <c r="H9" s="165">
        <v>1</v>
      </c>
      <c r="I9" s="166">
        <v>0.5</v>
      </c>
      <c r="J9" s="38">
        <v>3</v>
      </c>
      <c r="K9" s="166">
        <v>2.5</v>
      </c>
      <c r="L9" s="38">
        <v>2</v>
      </c>
      <c r="M9" s="166">
        <v>1.6</v>
      </c>
    </row>
    <row r="10" spans="1:14" s="60" customFormat="1" ht="12.75" customHeight="1">
      <c r="B10" s="565" t="s">
        <v>107</v>
      </c>
      <c r="C10" s="565"/>
      <c r="D10" s="38">
        <v>1</v>
      </c>
      <c r="E10" s="166">
        <v>0.3</v>
      </c>
      <c r="F10" s="38"/>
      <c r="G10" s="166"/>
      <c r="H10" s="165"/>
      <c r="I10" s="166"/>
      <c r="J10" s="38"/>
      <c r="K10" s="166"/>
      <c r="L10" s="38">
        <v>1</v>
      </c>
      <c r="M10" s="166">
        <v>0.8</v>
      </c>
    </row>
    <row r="11" spans="1:14" s="60" customFormat="1">
      <c r="B11" s="566" t="s">
        <v>416</v>
      </c>
      <c r="C11" s="566"/>
      <c r="D11" s="38"/>
      <c r="E11" s="166"/>
      <c r="F11" s="38"/>
      <c r="G11" s="166"/>
      <c r="H11" s="165"/>
      <c r="I11" s="166"/>
      <c r="J11" s="38"/>
      <c r="K11" s="166"/>
      <c r="L11" s="38"/>
      <c r="M11" s="166"/>
    </row>
    <row r="12" spans="1:14" s="60" customFormat="1" ht="24" customHeight="1">
      <c r="B12" s="565" t="s">
        <v>108</v>
      </c>
      <c r="C12" s="565"/>
      <c r="D12" s="38">
        <v>57</v>
      </c>
      <c r="E12" s="166">
        <v>18.3</v>
      </c>
      <c r="F12" s="38">
        <v>54</v>
      </c>
      <c r="G12" s="166">
        <v>23.6</v>
      </c>
      <c r="H12" s="165">
        <v>69</v>
      </c>
      <c r="I12" s="166">
        <v>34.200000000000003</v>
      </c>
      <c r="J12" s="38">
        <v>32</v>
      </c>
      <c r="K12" s="166">
        <v>26.7</v>
      </c>
      <c r="L12" s="38">
        <v>46</v>
      </c>
      <c r="M12" s="166">
        <v>36.5</v>
      </c>
    </row>
    <row r="13" spans="1:14" s="60" customFormat="1" ht="24" customHeight="1">
      <c r="B13" s="565" t="s">
        <v>109</v>
      </c>
      <c r="C13" s="565"/>
      <c r="D13" s="38">
        <v>234</v>
      </c>
      <c r="E13" s="166">
        <v>75.2</v>
      </c>
      <c r="F13" s="38">
        <v>161</v>
      </c>
      <c r="G13" s="166">
        <v>70.3</v>
      </c>
      <c r="H13" s="165">
        <v>116</v>
      </c>
      <c r="I13" s="166">
        <v>57.4</v>
      </c>
      <c r="J13" s="38">
        <v>70</v>
      </c>
      <c r="K13" s="166">
        <v>58.3</v>
      </c>
      <c r="L13" s="38">
        <v>61</v>
      </c>
      <c r="M13" s="166">
        <v>48.4</v>
      </c>
    </row>
    <row r="14" spans="1:14" s="60" customFormat="1" ht="24" customHeight="1">
      <c r="B14" s="565" t="s">
        <v>110</v>
      </c>
      <c r="C14" s="565"/>
      <c r="D14" s="38">
        <v>7</v>
      </c>
      <c r="E14" s="166"/>
      <c r="F14" s="38">
        <v>6</v>
      </c>
      <c r="G14" s="166"/>
      <c r="H14" s="165">
        <v>10</v>
      </c>
      <c r="I14" s="166"/>
      <c r="J14" s="38">
        <v>7</v>
      </c>
      <c r="K14" s="166"/>
      <c r="L14" s="38">
        <v>11</v>
      </c>
      <c r="M14" s="166"/>
    </row>
    <row r="15" spans="1:14" s="60" customFormat="1" ht="24" customHeight="1">
      <c r="B15" s="565" t="s">
        <v>111</v>
      </c>
      <c r="C15" s="565"/>
      <c r="D15" s="38">
        <v>32</v>
      </c>
      <c r="E15" s="166"/>
      <c r="F15" s="38">
        <v>27</v>
      </c>
      <c r="G15" s="166"/>
      <c r="H15" s="165">
        <v>29</v>
      </c>
      <c r="I15" s="166"/>
      <c r="J15" s="38">
        <v>13</v>
      </c>
      <c r="K15" s="166"/>
      <c r="L15" s="38">
        <v>10</v>
      </c>
      <c r="M15" s="166"/>
    </row>
    <row r="16" spans="1:14" s="60" customFormat="1" ht="24" customHeight="1">
      <c r="B16" s="566" t="s">
        <v>1473</v>
      </c>
      <c r="C16" s="566"/>
      <c r="D16" s="38">
        <v>32</v>
      </c>
      <c r="E16" s="166"/>
      <c r="F16" s="38">
        <v>10</v>
      </c>
      <c r="G16" s="166"/>
      <c r="H16" s="165">
        <v>15</v>
      </c>
      <c r="I16" s="166"/>
      <c r="J16" s="38">
        <v>8</v>
      </c>
      <c r="K16" s="166"/>
      <c r="L16" s="38">
        <v>12</v>
      </c>
      <c r="M16" s="166"/>
    </row>
    <row r="17" spans="1:14" s="60" customFormat="1" ht="24" customHeight="1">
      <c r="B17" s="565" t="s">
        <v>377</v>
      </c>
      <c r="C17" s="565"/>
      <c r="D17" s="38">
        <v>159</v>
      </c>
      <c r="E17" s="166"/>
      <c r="F17" s="38">
        <v>113</v>
      </c>
      <c r="G17" s="166"/>
      <c r="H17" s="165">
        <v>59</v>
      </c>
      <c r="I17" s="166"/>
      <c r="J17" s="38">
        <v>41</v>
      </c>
      <c r="K17" s="166"/>
      <c r="L17" s="38">
        <v>25</v>
      </c>
      <c r="M17" s="166"/>
    </row>
    <row r="18" spans="1:14" s="60" customFormat="1">
      <c r="B18" s="565" t="s">
        <v>618</v>
      </c>
      <c r="C18" s="565"/>
      <c r="D18" s="165">
        <v>17</v>
      </c>
      <c r="E18" s="166">
        <v>5.5</v>
      </c>
      <c r="F18" s="165">
        <v>14</v>
      </c>
      <c r="G18" s="166">
        <v>6.1</v>
      </c>
      <c r="H18" s="165">
        <v>14</v>
      </c>
      <c r="I18" s="166">
        <v>6.9</v>
      </c>
      <c r="J18" s="165">
        <v>15</v>
      </c>
      <c r="K18" s="166">
        <v>12.5</v>
      </c>
      <c r="L18" s="165">
        <v>16</v>
      </c>
      <c r="M18" s="166">
        <v>12.7</v>
      </c>
    </row>
    <row r="19" spans="1:14" ht="13.5" customHeight="1"/>
    <row r="20" spans="1:14" s="157" customFormat="1" ht="15">
      <c r="A20" s="584" t="s">
        <v>381</v>
      </c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</row>
    <row r="21" spans="1:14" s="157" customFormat="1" ht="15">
      <c r="A21" s="584" t="s">
        <v>621</v>
      </c>
      <c r="B21" s="584"/>
      <c r="C21" s="584"/>
      <c r="D21" s="584"/>
      <c r="E21" s="584"/>
      <c r="F21" s="584"/>
      <c r="G21" s="584"/>
      <c r="H21" s="584"/>
      <c r="I21" s="584"/>
      <c r="J21" s="584"/>
      <c r="K21" s="584"/>
      <c r="L21" s="584"/>
      <c r="M21" s="584"/>
      <c r="N21" s="584"/>
    </row>
    <row r="22" spans="1:14" s="157" customFormat="1" ht="8.25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pans="1:14" s="157" customFormat="1">
      <c r="A23" s="34"/>
      <c r="B23" s="572" t="s">
        <v>112</v>
      </c>
      <c r="C23" s="572"/>
      <c r="D23" s="582">
        <v>2014</v>
      </c>
      <c r="E23" s="582"/>
      <c r="F23" s="582">
        <v>2015</v>
      </c>
      <c r="G23" s="582"/>
      <c r="H23" s="582">
        <v>2016</v>
      </c>
      <c r="I23" s="582"/>
      <c r="J23" s="582">
        <v>2017</v>
      </c>
      <c r="K23" s="582"/>
      <c r="L23" s="582">
        <v>2018</v>
      </c>
      <c r="M23" s="582"/>
      <c r="N23" s="34"/>
    </row>
    <row r="24" spans="1:14" s="157" customFormat="1" ht="108.75" customHeight="1">
      <c r="A24" s="34"/>
      <c r="B24" s="615"/>
      <c r="C24" s="615"/>
      <c r="D24" s="239" t="s">
        <v>687</v>
      </c>
      <c r="E24" s="240" t="s">
        <v>268</v>
      </c>
      <c r="F24" s="239" t="s">
        <v>687</v>
      </c>
      <c r="G24" s="240" t="s">
        <v>268</v>
      </c>
      <c r="H24" s="239" t="s">
        <v>687</v>
      </c>
      <c r="I24" s="240" t="s">
        <v>268</v>
      </c>
      <c r="J24" s="239" t="s">
        <v>687</v>
      </c>
      <c r="K24" s="240" t="s">
        <v>268</v>
      </c>
      <c r="L24" s="239" t="s">
        <v>687</v>
      </c>
      <c r="M24" s="240" t="s">
        <v>268</v>
      </c>
      <c r="N24" s="34"/>
    </row>
    <row r="25" spans="1:14" s="157" customFormat="1">
      <c r="B25" s="569" t="s">
        <v>921</v>
      </c>
      <c r="C25" s="569"/>
      <c r="D25" s="170">
        <v>38</v>
      </c>
      <c r="E25" s="164">
        <v>9.1999999999999993</v>
      </c>
      <c r="F25" s="170">
        <v>51</v>
      </c>
      <c r="G25" s="164">
        <v>12.4</v>
      </c>
      <c r="H25" s="196">
        <v>65</v>
      </c>
      <c r="I25" s="164">
        <v>15.4</v>
      </c>
      <c r="J25" s="170">
        <v>33</v>
      </c>
      <c r="K25" s="164">
        <v>7.8</v>
      </c>
      <c r="L25" s="170">
        <v>28</v>
      </c>
      <c r="M25" s="164">
        <v>6.5</v>
      </c>
      <c r="N25" s="34"/>
    </row>
    <row r="26" spans="1:14" s="157" customFormat="1">
      <c r="B26" s="569" t="s">
        <v>922</v>
      </c>
      <c r="C26" s="569"/>
      <c r="D26" s="170">
        <v>55</v>
      </c>
      <c r="E26" s="164">
        <v>89.1</v>
      </c>
      <c r="F26" s="170">
        <v>33</v>
      </c>
      <c r="G26" s="164">
        <v>53.5</v>
      </c>
      <c r="H26" s="170">
        <v>33</v>
      </c>
      <c r="I26" s="164">
        <v>54.3</v>
      </c>
      <c r="J26" s="170">
        <v>17</v>
      </c>
      <c r="K26" s="164">
        <v>27.9</v>
      </c>
      <c r="L26" s="170">
        <v>31</v>
      </c>
      <c r="M26" s="164">
        <v>51.1</v>
      </c>
      <c r="N26" s="34"/>
    </row>
    <row r="27" spans="1:14" s="157" customFormat="1">
      <c r="B27" s="568" t="s">
        <v>923</v>
      </c>
      <c r="C27" s="568"/>
      <c r="D27" s="170">
        <v>4</v>
      </c>
      <c r="E27" s="164">
        <v>2.5</v>
      </c>
      <c r="F27" s="170">
        <v>2</v>
      </c>
      <c r="G27" s="164">
        <v>1.2</v>
      </c>
      <c r="H27" s="170">
        <v>46</v>
      </c>
      <c r="I27" s="164">
        <v>30.1</v>
      </c>
      <c r="J27" s="170">
        <v>3</v>
      </c>
      <c r="K27" s="164">
        <v>2</v>
      </c>
      <c r="L27" s="170">
        <v>8</v>
      </c>
      <c r="M27" s="164">
        <v>5</v>
      </c>
      <c r="N27" s="34"/>
    </row>
    <row r="28" spans="1:14">
      <c r="A28" s="157"/>
      <c r="B28" s="568" t="s">
        <v>924</v>
      </c>
      <c r="C28" s="568"/>
      <c r="D28" s="170"/>
      <c r="E28" s="164"/>
      <c r="F28" s="170"/>
      <c r="G28" s="164"/>
      <c r="H28" s="170"/>
      <c r="I28" s="164"/>
      <c r="J28" s="170"/>
      <c r="K28" s="164"/>
      <c r="L28" s="170"/>
      <c r="M28" s="164"/>
    </row>
    <row r="29" spans="1:14">
      <c r="A29" s="157"/>
      <c r="B29" s="758" t="s">
        <v>925</v>
      </c>
      <c r="C29" s="758"/>
      <c r="D29" s="168">
        <v>21</v>
      </c>
      <c r="E29" s="160">
        <v>23.9</v>
      </c>
      <c r="F29" s="168">
        <v>13</v>
      </c>
      <c r="G29" s="160">
        <v>14.8</v>
      </c>
      <c r="H29" s="168">
        <v>7</v>
      </c>
      <c r="I29" s="160">
        <v>8.1999999999999993</v>
      </c>
      <c r="J29" s="168">
        <v>5</v>
      </c>
      <c r="K29" s="160">
        <v>5.8</v>
      </c>
      <c r="L29" s="168">
        <v>4</v>
      </c>
      <c r="M29" s="160">
        <v>5.2</v>
      </c>
    </row>
    <row r="30" spans="1:14">
      <c r="A30" s="157"/>
      <c r="B30" s="758" t="s">
        <v>926</v>
      </c>
      <c r="C30" s="758"/>
      <c r="D30" s="168"/>
      <c r="E30" s="172"/>
      <c r="F30" s="168"/>
      <c r="G30" s="160"/>
      <c r="H30" s="168"/>
      <c r="I30" s="160"/>
      <c r="J30" s="168"/>
      <c r="K30" s="160"/>
      <c r="L30" s="168">
        <v>1</v>
      </c>
      <c r="M30" s="160">
        <v>3.4</v>
      </c>
    </row>
    <row r="31" spans="1:14">
      <c r="A31" s="176"/>
      <c r="B31" s="758" t="s">
        <v>927</v>
      </c>
      <c r="C31" s="758"/>
      <c r="D31" s="168">
        <v>1</v>
      </c>
      <c r="E31" s="160">
        <v>3.3</v>
      </c>
      <c r="F31" s="168"/>
      <c r="G31" s="160"/>
      <c r="H31" s="168">
        <v>1</v>
      </c>
      <c r="I31" s="160">
        <v>3.3</v>
      </c>
      <c r="J31" s="168">
        <v>1</v>
      </c>
      <c r="K31" s="160">
        <v>3.3</v>
      </c>
      <c r="L31" s="168"/>
      <c r="M31" s="160"/>
    </row>
    <row r="32" spans="1:14">
      <c r="A32" s="176"/>
      <c r="B32" s="758" t="s">
        <v>928</v>
      </c>
      <c r="C32" s="758"/>
      <c r="D32" s="168">
        <v>1</v>
      </c>
      <c r="E32" s="160">
        <v>4.0999999999999996</v>
      </c>
      <c r="F32" s="168"/>
      <c r="G32" s="160"/>
      <c r="H32" s="168">
        <v>1</v>
      </c>
      <c r="I32" s="160">
        <v>4.0999999999999996</v>
      </c>
      <c r="J32" s="168">
        <v>1</v>
      </c>
      <c r="K32" s="160">
        <v>4.0999999999999996</v>
      </c>
      <c r="L32" s="168"/>
      <c r="M32" s="160"/>
    </row>
    <row r="33" spans="1:13">
      <c r="A33" s="176"/>
      <c r="B33" s="758" t="s">
        <v>929</v>
      </c>
      <c r="C33" s="758"/>
      <c r="D33" s="168">
        <v>3</v>
      </c>
      <c r="E33" s="160">
        <v>5</v>
      </c>
      <c r="F33" s="168">
        <v>3</v>
      </c>
      <c r="G33" s="160">
        <v>5</v>
      </c>
      <c r="H33" s="168">
        <v>6</v>
      </c>
      <c r="I33" s="160">
        <v>10.1</v>
      </c>
      <c r="J33" s="168">
        <v>1</v>
      </c>
      <c r="K33" s="160">
        <v>1.7</v>
      </c>
      <c r="L33" s="168">
        <v>2</v>
      </c>
      <c r="M33" s="160">
        <v>3.3</v>
      </c>
    </row>
    <row r="34" spans="1:13">
      <c r="A34" s="176"/>
      <c r="B34" s="758" t="s">
        <v>930</v>
      </c>
      <c r="C34" s="758"/>
      <c r="D34" s="168"/>
      <c r="E34" s="160"/>
      <c r="F34" s="168"/>
      <c r="G34" s="160"/>
      <c r="H34" s="168"/>
      <c r="I34" s="160"/>
      <c r="J34" s="168"/>
      <c r="K34" s="160"/>
      <c r="L34" s="168"/>
      <c r="M34" s="160"/>
    </row>
    <row r="35" spans="1:13">
      <c r="A35" s="176"/>
      <c r="B35" s="758" t="s">
        <v>931</v>
      </c>
      <c r="C35" s="758"/>
      <c r="D35" s="168">
        <v>25</v>
      </c>
      <c r="E35" s="160">
        <v>30.2</v>
      </c>
      <c r="F35" s="168">
        <v>12</v>
      </c>
      <c r="G35" s="241">
        <v>14.5</v>
      </c>
      <c r="H35" s="168">
        <v>17</v>
      </c>
      <c r="I35" s="160">
        <v>20.5</v>
      </c>
      <c r="J35" s="168">
        <v>15</v>
      </c>
      <c r="K35" s="160">
        <v>18.100000000000001</v>
      </c>
      <c r="L35" s="168">
        <v>24</v>
      </c>
      <c r="M35" s="160">
        <v>28</v>
      </c>
    </row>
    <row r="36" spans="1:13">
      <c r="A36" s="176"/>
      <c r="B36" s="758" t="s">
        <v>932</v>
      </c>
      <c r="C36" s="758"/>
      <c r="D36" s="168">
        <v>1</v>
      </c>
      <c r="E36" s="160">
        <v>2.9</v>
      </c>
      <c r="F36" s="168"/>
      <c r="G36" s="160"/>
      <c r="H36" s="168">
        <v>1</v>
      </c>
      <c r="I36" s="160">
        <v>2.9</v>
      </c>
      <c r="J36" s="168"/>
      <c r="K36" s="160"/>
      <c r="L36" s="168">
        <v>2</v>
      </c>
      <c r="M36" s="160">
        <v>6</v>
      </c>
    </row>
    <row r="37" spans="1:13">
      <c r="A37" s="176"/>
      <c r="B37" s="758" t="s">
        <v>933</v>
      </c>
      <c r="C37" s="758"/>
      <c r="D37" s="168">
        <v>1</v>
      </c>
      <c r="E37" s="160">
        <v>3.1</v>
      </c>
      <c r="F37" s="168"/>
      <c r="G37" s="160"/>
      <c r="H37" s="168">
        <v>1</v>
      </c>
      <c r="I37" s="160">
        <v>3</v>
      </c>
      <c r="J37" s="168">
        <v>2</v>
      </c>
      <c r="K37" s="160">
        <v>6</v>
      </c>
      <c r="L37" s="168"/>
      <c r="M37" s="160"/>
    </row>
    <row r="38" spans="1:13">
      <c r="A38" s="176"/>
      <c r="B38" s="758" t="s">
        <v>934</v>
      </c>
      <c r="C38" s="758"/>
      <c r="D38" s="168">
        <v>160</v>
      </c>
      <c r="E38" s="160">
        <v>105.1</v>
      </c>
      <c r="F38" s="168">
        <v>114</v>
      </c>
      <c r="G38" s="160">
        <v>74.900000000000006</v>
      </c>
      <c r="H38" s="168">
        <v>24</v>
      </c>
      <c r="I38" s="160">
        <v>16.600000000000001</v>
      </c>
      <c r="J38" s="168">
        <v>42</v>
      </c>
      <c r="K38" s="160">
        <v>29</v>
      </c>
      <c r="L38" s="168">
        <v>25</v>
      </c>
      <c r="M38" s="160">
        <v>16.5</v>
      </c>
    </row>
    <row r="39" spans="1:13">
      <c r="A39" s="176"/>
      <c r="B39" s="758" t="s">
        <v>935</v>
      </c>
      <c r="C39" s="758"/>
      <c r="D39" s="168"/>
      <c r="E39" s="160"/>
      <c r="F39" s="168"/>
      <c r="G39" s="160"/>
      <c r="H39" s="168"/>
      <c r="I39" s="160"/>
      <c r="J39" s="168"/>
      <c r="K39" s="160"/>
      <c r="L39" s="168"/>
      <c r="M39" s="160"/>
    </row>
    <row r="40" spans="1:13">
      <c r="A40" s="176"/>
      <c r="B40" s="758" t="s">
        <v>936</v>
      </c>
      <c r="C40" s="758"/>
      <c r="D40" s="168"/>
      <c r="E40" s="160"/>
      <c r="F40" s="168"/>
      <c r="G40" s="160"/>
      <c r="H40" s="168"/>
      <c r="I40" s="160"/>
      <c r="J40" s="168"/>
      <c r="K40" s="160"/>
      <c r="L40" s="168">
        <v>1</v>
      </c>
      <c r="M40" s="160">
        <v>2.1</v>
      </c>
    </row>
    <row r="41" spans="1:13">
      <c r="A41" s="176"/>
      <c r="B41" s="758" t="s">
        <v>937</v>
      </c>
      <c r="C41" s="758"/>
      <c r="D41" s="168">
        <v>1</v>
      </c>
      <c r="E41" s="160">
        <v>3</v>
      </c>
      <c r="F41" s="168">
        <v>1</v>
      </c>
      <c r="G41" s="160">
        <v>3</v>
      </c>
      <c r="H41" s="168"/>
      <c r="I41" s="160"/>
      <c r="J41" s="168"/>
      <c r="K41" s="160"/>
      <c r="L41" s="168"/>
      <c r="M41" s="160"/>
    </row>
    <row r="42" spans="1:13">
      <c r="A42" s="176"/>
      <c r="B42" s="757" t="s">
        <v>532</v>
      </c>
      <c r="C42" s="757"/>
      <c r="D42" s="168">
        <v>311</v>
      </c>
      <c r="E42" s="242">
        <v>23.6</v>
      </c>
      <c r="F42" s="168">
        <f>SUM(F25:F41)</f>
        <v>229</v>
      </c>
      <c r="G42" s="242">
        <v>17.399999999999999</v>
      </c>
      <c r="H42" s="168">
        <f>SUM(H25:H41)</f>
        <v>202</v>
      </c>
      <c r="I42" s="242">
        <v>15.4</v>
      </c>
      <c r="J42" s="168">
        <f>SUM(J25:J41)</f>
        <v>120</v>
      </c>
      <c r="K42" s="242">
        <v>9.1</v>
      </c>
      <c r="L42" s="168">
        <f>SUM(L25:L41)</f>
        <v>126</v>
      </c>
      <c r="M42" s="242">
        <v>9.6</v>
      </c>
    </row>
  </sheetData>
  <mergeCells count="46">
    <mergeCell ref="B34:C34"/>
    <mergeCell ref="B16:C16"/>
    <mergeCell ref="B11:C11"/>
    <mergeCell ref="B35:C35"/>
    <mergeCell ref="B42:C42"/>
    <mergeCell ref="B38:C38"/>
    <mergeCell ref="B39:C39"/>
    <mergeCell ref="B40:C40"/>
    <mergeCell ref="B41:C41"/>
    <mergeCell ref="B36:C36"/>
    <mergeCell ref="B37:C37"/>
    <mergeCell ref="B32:C32"/>
    <mergeCell ref="B33:C33"/>
    <mergeCell ref="B18:C18"/>
    <mergeCell ref="L5:M5"/>
    <mergeCell ref="B14:C14"/>
    <mergeCell ref="B9:C9"/>
    <mergeCell ref="B12:C12"/>
    <mergeCell ref="A21:N21"/>
    <mergeCell ref="D23:E23"/>
    <mergeCell ref="A2:N2"/>
    <mergeCell ref="A3:N3"/>
    <mergeCell ref="A20:N20"/>
    <mergeCell ref="D5:E5"/>
    <mergeCell ref="J5:K5"/>
    <mergeCell ref="H5:I5"/>
    <mergeCell ref="F5:G5"/>
    <mergeCell ref="B7:C7"/>
    <mergeCell ref="B8:C8"/>
    <mergeCell ref="B13:C13"/>
    <mergeCell ref="F23:G23"/>
    <mergeCell ref="H23:I23"/>
    <mergeCell ref="J23:K23"/>
    <mergeCell ref="L23:M23"/>
    <mergeCell ref="B15:C15"/>
    <mergeCell ref="B17:C17"/>
    <mergeCell ref="B29:C29"/>
    <mergeCell ref="B30:C30"/>
    <mergeCell ref="B31:C31"/>
    <mergeCell ref="B23:C24"/>
    <mergeCell ref="B5:C6"/>
    <mergeCell ref="B25:C25"/>
    <mergeCell ref="B26:C26"/>
    <mergeCell ref="B27:C27"/>
    <mergeCell ref="B10:C10"/>
    <mergeCell ref="B28:C28"/>
  </mergeCells>
  <phoneticPr fontId="0" type="noConversion"/>
  <pageMargins left="1.39" right="0.44" top="0.49" bottom="0.5" header="0.35" footer="0.28000000000000003"/>
  <pageSetup paperSize="9" orientation="portrait" r:id="rId1"/>
  <headerFooter alignWithMargins="0">
    <oddFooter>&amp;A</oddFooter>
  </headerFooter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/>
  </sheetViews>
  <sheetFormatPr defaultColWidth="9.109375" defaultRowHeight="13.2"/>
  <cols>
    <col min="1" max="1" width="29.44140625" style="233" bestFit="1" customWidth="1"/>
    <col min="2" max="6" width="11.5546875" style="233" customWidth="1"/>
    <col min="7" max="7" width="9.6640625" style="233" customWidth="1"/>
    <col min="8" max="16384" width="9.109375" style="233"/>
  </cols>
  <sheetData>
    <row r="1" spans="1:7" s="17" customFormat="1" ht="15">
      <c r="A1" s="593" t="s">
        <v>1171</v>
      </c>
      <c r="B1" s="593"/>
      <c r="C1" s="593"/>
      <c r="D1" s="593"/>
      <c r="E1" s="593"/>
      <c r="F1" s="593"/>
      <c r="G1" s="129"/>
    </row>
    <row r="2" spans="1:7" s="17" customFormat="1" ht="15">
      <c r="A2" s="593" t="s">
        <v>1172</v>
      </c>
      <c r="B2" s="593"/>
      <c r="C2" s="593"/>
      <c r="D2" s="593"/>
      <c r="E2" s="593"/>
      <c r="F2" s="593"/>
      <c r="G2" s="129"/>
    </row>
    <row r="3" spans="1:7" ht="21.75" customHeight="1"/>
    <row r="4" spans="1:7" ht="24.75" customHeight="1">
      <c r="A4" s="306" t="s">
        <v>1173</v>
      </c>
      <c r="B4" s="306">
        <v>2014</v>
      </c>
      <c r="C4" s="306">
        <v>2015</v>
      </c>
      <c r="D4" s="306">
        <v>2016</v>
      </c>
      <c r="E4" s="306">
        <v>2017</v>
      </c>
      <c r="F4" s="306">
        <v>2018</v>
      </c>
    </row>
    <row r="5" spans="1:7" ht="30.75" customHeight="1">
      <c r="A5" s="186" t="s">
        <v>129</v>
      </c>
      <c r="B5" s="181"/>
      <c r="C5" s="181"/>
      <c r="D5" s="181">
        <v>4</v>
      </c>
      <c r="E5" s="181">
        <v>1</v>
      </c>
      <c r="F5" s="181">
        <v>4</v>
      </c>
    </row>
    <row r="6" spans="1:7" ht="30.75" customHeight="1">
      <c r="A6" s="186" t="s">
        <v>1448</v>
      </c>
      <c r="B6" s="181"/>
      <c r="C6" s="181"/>
      <c r="D6" s="181">
        <v>2</v>
      </c>
      <c r="E6" s="181">
        <v>1</v>
      </c>
      <c r="F6" s="181">
        <v>1</v>
      </c>
    </row>
    <row r="7" spans="1:7" ht="30.75" customHeight="1">
      <c r="A7" s="186" t="s">
        <v>523</v>
      </c>
      <c r="B7" s="181"/>
      <c r="C7" s="181">
        <v>1</v>
      </c>
      <c r="D7" s="181"/>
      <c r="E7" s="181">
        <v>1</v>
      </c>
      <c r="F7" s="181"/>
    </row>
    <row r="8" spans="1:7" ht="30.75" customHeight="1">
      <c r="A8" s="186" t="s">
        <v>914</v>
      </c>
      <c r="B8" s="181">
        <v>1</v>
      </c>
      <c r="C8" s="181"/>
      <c r="D8" s="181">
        <v>1</v>
      </c>
      <c r="E8" s="181">
        <v>1</v>
      </c>
      <c r="F8" s="181"/>
    </row>
    <row r="9" spans="1:7" ht="30.75" customHeight="1">
      <c r="A9" s="186" t="s">
        <v>915</v>
      </c>
      <c r="B9" s="181">
        <v>141</v>
      </c>
      <c r="C9" s="181">
        <v>95</v>
      </c>
      <c r="D9" s="181">
        <v>71</v>
      </c>
      <c r="E9" s="181">
        <v>34</v>
      </c>
      <c r="F9" s="181">
        <v>30</v>
      </c>
    </row>
    <row r="10" spans="1:7" ht="30.75" customHeight="1">
      <c r="A10" s="186" t="s">
        <v>916</v>
      </c>
      <c r="B10" s="181">
        <v>39</v>
      </c>
      <c r="C10" s="181">
        <v>15</v>
      </c>
      <c r="D10" s="181">
        <v>11</v>
      </c>
      <c r="E10" s="181">
        <v>6</v>
      </c>
      <c r="F10" s="181">
        <v>10</v>
      </c>
    </row>
    <row r="11" spans="1:7" ht="30.75" customHeight="1">
      <c r="A11" s="186" t="s">
        <v>917</v>
      </c>
      <c r="B11" s="181">
        <v>4</v>
      </c>
      <c r="C11" s="181">
        <v>1</v>
      </c>
      <c r="D11" s="181">
        <v>3</v>
      </c>
      <c r="E11" s="181">
        <v>3</v>
      </c>
      <c r="F11" s="181">
        <v>3</v>
      </c>
    </row>
    <row r="12" spans="1:7" ht="30.75" customHeight="1">
      <c r="A12" s="186" t="s">
        <v>918</v>
      </c>
      <c r="B12" s="181"/>
      <c r="C12" s="181"/>
      <c r="D12" s="181"/>
      <c r="E12" s="181"/>
      <c r="F12" s="181"/>
    </row>
    <row r="13" spans="1:7" ht="30.75" customHeight="1">
      <c r="A13" s="186" t="s">
        <v>145</v>
      </c>
      <c r="B13" s="181">
        <v>126</v>
      </c>
      <c r="C13" s="181">
        <v>117</v>
      </c>
      <c r="D13" s="181">
        <v>110</v>
      </c>
      <c r="E13" s="181">
        <v>73</v>
      </c>
      <c r="F13" s="181">
        <v>78</v>
      </c>
    </row>
  </sheetData>
  <mergeCells count="2">
    <mergeCell ref="A1:F1"/>
    <mergeCell ref="A2:F2"/>
  </mergeCells>
  <phoneticPr fontId="2" type="noConversion"/>
  <pageMargins left="1.08" right="0.37" top="0.72" bottom="0.5" header="0.35" footer="0.28000000000000003"/>
  <pageSetup paperSize="9" orientation="portrait" r:id="rId1"/>
  <headerFooter alignWithMargins="0">
    <oddFooter>&amp;A</oddFooter>
  </headerFooter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/>
  </sheetViews>
  <sheetFormatPr defaultColWidth="9.109375" defaultRowHeight="13.2"/>
  <cols>
    <col min="1" max="1" width="5.44140625" style="34" customWidth="1"/>
    <col min="2" max="2" width="6.33203125" style="34" customWidth="1"/>
    <col min="3" max="4" width="6.109375" style="34" customWidth="1"/>
    <col min="5" max="5" width="8" style="34" customWidth="1"/>
    <col min="6" max="7" width="7.33203125" style="34" customWidth="1"/>
    <col min="8" max="8" width="6.44140625" style="34" customWidth="1"/>
    <col min="9" max="9" width="7.33203125" style="34" customWidth="1"/>
    <col min="10" max="13" width="6.109375" style="34" customWidth="1"/>
    <col min="14" max="14" width="7.33203125" style="34" customWidth="1"/>
    <col min="15" max="16384" width="9.109375" style="34"/>
  </cols>
  <sheetData>
    <row r="1" spans="1:17" s="26" customFormat="1" ht="15">
      <c r="A1" s="584" t="s">
        <v>620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</row>
    <row r="2" spans="1:17" s="26" customFormat="1" ht="15">
      <c r="A2" s="584" t="s">
        <v>174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</row>
    <row r="3" spans="1:17" ht="13.8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7" ht="29.25" customHeight="1">
      <c r="B4" s="10"/>
      <c r="C4" s="295"/>
      <c r="D4" s="558" t="s">
        <v>562</v>
      </c>
      <c r="E4" s="558" t="s">
        <v>684</v>
      </c>
      <c r="F4" s="560" t="s">
        <v>268</v>
      </c>
      <c r="G4" s="301" t="s">
        <v>35</v>
      </c>
      <c r="H4" s="302"/>
      <c r="I4" s="302"/>
      <c r="J4" s="302"/>
      <c r="K4" s="303"/>
      <c r="L4" s="303"/>
      <c r="M4" s="303"/>
    </row>
    <row r="5" spans="1:17" ht="105" customHeight="1">
      <c r="D5" s="559"/>
      <c r="E5" s="559"/>
      <c r="F5" s="561"/>
      <c r="G5" s="304" t="s">
        <v>138</v>
      </c>
      <c r="H5" s="291" t="s">
        <v>541</v>
      </c>
      <c r="I5" s="304" t="s">
        <v>139</v>
      </c>
      <c r="J5" s="291" t="s">
        <v>541</v>
      </c>
      <c r="K5" s="294"/>
      <c r="L5" s="305"/>
      <c r="M5" s="294"/>
    </row>
    <row r="6" spans="1:17" s="10" customFormat="1" ht="13.8">
      <c r="D6" s="181">
        <v>2014</v>
      </c>
      <c r="E6" s="182">
        <v>158260</v>
      </c>
      <c r="F6" s="162">
        <v>11987</v>
      </c>
      <c r="G6" s="182">
        <v>71708</v>
      </c>
      <c r="H6" s="182">
        <v>45</v>
      </c>
      <c r="I6" s="182">
        <v>86552</v>
      </c>
      <c r="J6" s="182">
        <v>55</v>
      </c>
      <c r="K6" s="15"/>
      <c r="L6" s="16"/>
      <c r="M6" s="15"/>
      <c r="P6" s="8"/>
      <c r="Q6" s="9"/>
    </row>
    <row r="7" spans="1:17" s="10" customFormat="1" ht="13.8">
      <c r="D7" s="181">
        <v>2015</v>
      </c>
      <c r="E7" s="182">
        <v>163806</v>
      </c>
      <c r="F7" s="162">
        <v>12449</v>
      </c>
      <c r="G7" s="182">
        <v>75114</v>
      </c>
      <c r="H7" s="182">
        <v>46</v>
      </c>
      <c r="I7" s="182">
        <v>88692</v>
      </c>
      <c r="J7" s="182">
        <v>54</v>
      </c>
      <c r="K7" s="15"/>
      <c r="L7" s="16"/>
      <c r="M7" s="15"/>
      <c r="P7" s="8"/>
      <c r="Q7" s="9"/>
    </row>
    <row r="8" spans="1:17" s="10" customFormat="1" ht="13.8">
      <c r="D8" s="181">
        <v>2016</v>
      </c>
      <c r="E8" s="182">
        <v>170116</v>
      </c>
      <c r="F8" s="162">
        <v>12927.3</v>
      </c>
      <c r="G8" s="182">
        <v>78898</v>
      </c>
      <c r="H8" s="182">
        <v>46</v>
      </c>
      <c r="I8" s="182">
        <v>91218</v>
      </c>
      <c r="J8" s="182">
        <v>54</v>
      </c>
      <c r="K8" s="15"/>
      <c r="L8" s="16"/>
      <c r="M8" s="15"/>
      <c r="P8" s="8"/>
      <c r="Q8" s="9"/>
    </row>
    <row r="9" spans="1:17" s="10" customFormat="1" ht="13.8">
      <c r="D9" s="181">
        <v>2017</v>
      </c>
      <c r="E9" s="182">
        <v>161964</v>
      </c>
      <c r="F9" s="183">
        <v>12308</v>
      </c>
      <c r="G9" s="182">
        <v>73820</v>
      </c>
      <c r="H9" s="182">
        <v>46</v>
      </c>
      <c r="I9" s="182">
        <v>88144</v>
      </c>
      <c r="J9" s="182">
        <v>54</v>
      </c>
      <c r="K9" s="15"/>
      <c r="L9" s="16"/>
      <c r="M9" s="15"/>
      <c r="P9" s="8"/>
      <c r="Q9" s="9"/>
    </row>
    <row r="10" spans="1:17" s="10" customFormat="1" ht="13.8">
      <c r="D10" s="181">
        <v>2018</v>
      </c>
      <c r="E10" s="182">
        <v>168251</v>
      </c>
      <c r="F10" s="162">
        <v>12754.7</v>
      </c>
      <c r="G10" s="182">
        <v>78050</v>
      </c>
      <c r="H10" s="182">
        <v>46</v>
      </c>
      <c r="I10" s="182">
        <v>90201</v>
      </c>
      <c r="J10" s="182">
        <v>54</v>
      </c>
      <c r="K10" s="15"/>
      <c r="L10" s="16"/>
      <c r="M10" s="15"/>
      <c r="P10" s="8"/>
      <c r="Q10" s="9"/>
    </row>
    <row r="11" spans="1:17" s="10" customFormat="1">
      <c r="C11" s="34"/>
      <c r="D11" s="34"/>
      <c r="E11" s="34"/>
      <c r="F11" s="34"/>
      <c r="G11" s="34"/>
      <c r="H11" s="34"/>
      <c r="I11" s="34"/>
      <c r="J11" s="34"/>
      <c r="K11" s="34"/>
      <c r="N11" s="8"/>
      <c r="O11" s="9"/>
    </row>
    <row r="12" spans="1:17" s="10" customFormat="1">
      <c r="C12" s="34"/>
      <c r="D12" s="34"/>
      <c r="E12" s="34"/>
      <c r="F12" s="34"/>
      <c r="G12" s="34"/>
      <c r="H12" s="34"/>
      <c r="I12" s="34"/>
      <c r="J12" s="34"/>
      <c r="K12" s="34"/>
      <c r="N12" s="8"/>
      <c r="O12" s="9"/>
    </row>
    <row r="13" spans="1:17" s="10" customFormat="1">
      <c r="C13" s="34"/>
      <c r="D13" s="34"/>
      <c r="E13" s="34"/>
      <c r="F13" s="34"/>
      <c r="G13" s="34"/>
      <c r="H13" s="34"/>
      <c r="I13" s="34"/>
      <c r="J13" s="34"/>
      <c r="K13" s="34"/>
      <c r="N13" s="8"/>
      <c r="O13" s="9"/>
    </row>
    <row r="14" spans="1:17" s="10" customFormat="1">
      <c r="C14" s="34"/>
      <c r="D14" s="34"/>
      <c r="E14" s="34"/>
      <c r="F14" s="34"/>
      <c r="G14" s="34"/>
      <c r="H14" s="34"/>
      <c r="I14" s="34"/>
      <c r="J14" s="34"/>
      <c r="K14" s="34"/>
      <c r="N14" s="8"/>
      <c r="O14" s="9"/>
    </row>
    <row r="15" spans="1:17" s="10" customFormat="1" ht="9.75" customHeight="1">
      <c r="C15" s="295"/>
      <c r="D15" s="34"/>
      <c r="E15" s="34"/>
      <c r="G15" s="295"/>
      <c r="H15" s="34"/>
      <c r="I15" s="34"/>
      <c r="J15" s="34"/>
      <c r="K15" s="34"/>
      <c r="N15" s="8"/>
      <c r="O15" s="9"/>
    </row>
    <row r="16" spans="1:17" s="26" customFormat="1" ht="15.75" customHeight="1">
      <c r="A16" s="584" t="s">
        <v>175</v>
      </c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28"/>
    </row>
    <row r="17" spans="1:14" s="26" customFormat="1" ht="15">
      <c r="A17" s="584" t="s">
        <v>176</v>
      </c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</row>
    <row r="18" spans="1:14" s="10" customFormat="1" ht="15" customHeight="1">
      <c r="C18" s="34"/>
      <c r="D18" s="34"/>
      <c r="E18" s="34"/>
      <c r="F18" s="34"/>
      <c r="G18" s="34"/>
      <c r="H18" s="34"/>
      <c r="I18" s="34"/>
      <c r="J18" s="34"/>
      <c r="K18" s="34"/>
    </row>
    <row r="19" spans="1:14" s="10" customFormat="1">
      <c r="B19" s="208" t="s">
        <v>269</v>
      </c>
      <c r="C19" s="209" t="s">
        <v>270</v>
      </c>
      <c r="D19" s="210"/>
      <c r="E19" s="210"/>
      <c r="F19" s="210"/>
      <c r="G19" s="210"/>
      <c r="H19" s="210"/>
      <c r="I19" s="210"/>
      <c r="J19" s="210"/>
      <c r="K19" s="210"/>
      <c r="L19" s="210"/>
      <c r="M19" s="709" t="s">
        <v>1086</v>
      </c>
      <c r="N19" s="709"/>
    </row>
    <row r="20" spans="1:14" s="10" customFormat="1">
      <c r="B20" s="212" t="s">
        <v>271</v>
      </c>
      <c r="C20" s="213" t="s">
        <v>546</v>
      </c>
      <c r="D20" s="213" t="s">
        <v>272</v>
      </c>
      <c r="E20" s="213" t="s">
        <v>273</v>
      </c>
      <c r="F20" s="213" t="s">
        <v>274</v>
      </c>
      <c r="G20" s="213" t="s">
        <v>275</v>
      </c>
      <c r="H20" s="213" t="s">
        <v>276</v>
      </c>
      <c r="I20" s="213" t="s">
        <v>277</v>
      </c>
      <c r="J20" s="213" t="s">
        <v>327</v>
      </c>
      <c r="K20" s="155" t="s">
        <v>328</v>
      </c>
      <c r="L20" s="214" t="s">
        <v>1770</v>
      </c>
      <c r="M20" s="710"/>
      <c r="N20" s="710"/>
    </row>
    <row r="21" spans="1:14" s="10" customFormat="1">
      <c r="B21" s="181">
        <v>2014</v>
      </c>
      <c r="C21" s="184">
        <v>4588</v>
      </c>
      <c r="D21" s="184">
        <v>39423</v>
      </c>
      <c r="E21" s="184">
        <v>25027</v>
      </c>
      <c r="F21" s="184">
        <v>9456</v>
      </c>
      <c r="G21" s="184">
        <v>7267</v>
      </c>
      <c r="H21" s="184">
        <v>19368</v>
      </c>
      <c r="I21" s="184">
        <v>16102</v>
      </c>
      <c r="J21" s="184">
        <v>13202</v>
      </c>
      <c r="K21" s="184">
        <v>12535</v>
      </c>
      <c r="L21" s="184">
        <v>11292</v>
      </c>
      <c r="M21" s="628"/>
      <c r="N21" s="628"/>
    </row>
    <row r="22" spans="1:14" s="10" customFormat="1">
      <c r="B22" s="181">
        <v>2015</v>
      </c>
      <c r="C22" s="170">
        <v>4627</v>
      </c>
      <c r="D22" s="170">
        <v>38554</v>
      </c>
      <c r="E22" s="170">
        <v>26015</v>
      </c>
      <c r="F22" s="170">
        <v>9962</v>
      </c>
      <c r="G22" s="170">
        <v>7335</v>
      </c>
      <c r="H22" s="170">
        <v>19195</v>
      </c>
      <c r="I22" s="170">
        <v>16668</v>
      </c>
      <c r="J22" s="170">
        <v>14386</v>
      </c>
      <c r="K22" s="170">
        <v>13705</v>
      </c>
      <c r="L22" s="170">
        <v>13337</v>
      </c>
      <c r="M22" s="628">
        <v>22</v>
      </c>
      <c r="N22" s="628"/>
    </row>
    <row r="23" spans="1:14" s="10" customFormat="1">
      <c r="B23" s="181">
        <v>2016</v>
      </c>
      <c r="C23" s="184">
        <v>4406</v>
      </c>
      <c r="D23" s="184">
        <v>38641</v>
      </c>
      <c r="E23" s="184">
        <v>29328</v>
      </c>
      <c r="F23" s="184">
        <v>11329</v>
      </c>
      <c r="G23" s="184">
        <v>7827</v>
      </c>
      <c r="H23" s="184">
        <v>20657</v>
      </c>
      <c r="I23" s="184">
        <v>17833</v>
      </c>
      <c r="J23" s="184">
        <v>14166</v>
      </c>
      <c r="K23" s="184">
        <v>13436</v>
      </c>
      <c r="L23" s="184">
        <v>12463</v>
      </c>
      <c r="M23" s="628">
        <v>30</v>
      </c>
      <c r="N23" s="628"/>
    </row>
    <row r="24" spans="1:14" s="10" customFormat="1">
      <c r="B24" s="181">
        <v>2017</v>
      </c>
      <c r="C24" s="184">
        <v>4155</v>
      </c>
      <c r="D24" s="184">
        <v>38355</v>
      </c>
      <c r="E24" s="184">
        <v>24669</v>
      </c>
      <c r="F24" s="184">
        <v>9079</v>
      </c>
      <c r="G24" s="184">
        <v>6968</v>
      </c>
      <c r="H24" s="184">
        <v>19319</v>
      </c>
      <c r="I24" s="184">
        <v>17091</v>
      </c>
      <c r="J24" s="184">
        <v>14467</v>
      </c>
      <c r="K24" s="184">
        <v>13854</v>
      </c>
      <c r="L24" s="184">
        <v>13988</v>
      </c>
      <c r="M24" s="628">
        <v>19</v>
      </c>
      <c r="N24" s="628"/>
    </row>
    <row r="25" spans="1:14" s="10" customFormat="1">
      <c r="B25" s="181">
        <v>2018</v>
      </c>
      <c r="C25" s="184">
        <v>3923</v>
      </c>
      <c r="D25" s="184">
        <v>36978</v>
      </c>
      <c r="E25" s="184">
        <v>24952</v>
      </c>
      <c r="F25" s="184">
        <v>10662</v>
      </c>
      <c r="G25" s="184">
        <v>7043</v>
      </c>
      <c r="H25" s="184">
        <v>18708</v>
      </c>
      <c r="I25" s="184">
        <v>18205</v>
      </c>
      <c r="J25" s="184">
        <v>15878</v>
      </c>
      <c r="K25" s="184">
        <v>14938</v>
      </c>
      <c r="L25" s="184">
        <v>15887</v>
      </c>
      <c r="M25" s="628">
        <v>1077</v>
      </c>
      <c r="N25" s="628"/>
    </row>
    <row r="26" spans="1:14" s="10" customFormat="1" ht="11.4"/>
    <row r="27" spans="1:14" s="10" customFormat="1" ht="11.4"/>
    <row r="28" spans="1:14" s="10" customFormat="1" ht="11.4"/>
    <row r="29" spans="1:14" s="10" customFormat="1" ht="11.4"/>
    <row r="30" spans="1:14" s="10" customFormat="1" ht="11.4"/>
    <row r="31" spans="1:14" s="26" customFormat="1" ht="15">
      <c r="A31" s="584" t="s">
        <v>177</v>
      </c>
      <c r="B31" s="584"/>
      <c r="C31" s="584"/>
      <c r="D31" s="584"/>
      <c r="E31" s="584"/>
      <c r="F31" s="584"/>
      <c r="G31" s="584"/>
      <c r="H31" s="584"/>
      <c r="I31" s="584"/>
      <c r="J31" s="584"/>
      <c r="K31" s="584"/>
      <c r="L31" s="584"/>
      <c r="M31" s="584"/>
      <c r="N31" s="584"/>
    </row>
    <row r="32" spans="1:14" s="26" customFormat="1" ht="15">
      <c r="A32" s="584" t="s">
        <v>178</v>
      </c>
      <c r="B32" s="584"/>
      <c r="C32" s="584"/>
      <c r="D32" s="584"/>
      <c r="E32" s="584"/>
      <c r="F32" s="584"/>
      <c r="G32" s="584"/>
      <c r="H32" s="584"/>
      <c r="I32" s="584"/>
      <c r="J32" s="584"/>
      <c r="K32" s="584"/>
      <c r="L32" s="584"/>
      <c r="M32" s="584"/>
      <c r="N32" s="584"/>
    </row>
    <row r="33" spans="1:14" s="10" customFormat="1" ht="15.75" customHeight="1"/>
    <row r="34" spans="1:14" s="10" customFormat="1" ht="22.8">
      <c r="A34" s="167" t="s">
        <v>527</v>
      </c>
      <c r="B34" s="204" t="s">
        <v>542</v>
      </c>
      <c r="C34" s="204" t="s">
        <v>543</v>
      </c>
      <c r="D34" s="204" t="s">
        <v>544</v>
      </c>
      <c r="E34" s="204" t="s">
        <v>545</v>
      </c>
      <c r="F34" s="204" t="s">
        <v>329</v>
      </c>
      <c r="G34" s="204" t="s">
        <v>330</v>
      </c>
      <c r="H34" s="204" t="s">
        <v>331</v>
      </c>
      <c r="I34" s="204" t="s">
        <v>332</v>
      </c>
      <c r="J34" s="204" t="s">
        <v>333</v>
      </c>
      <c r="K34" s="204" t="s">
        <v>334</v>
      </c>
      <c r="L34" s="204" t="s">
        <v>99</v>
      </c>
      <c r="M34" s="181" t="s">
        <v>100</v>
      </c>
      <c r="N34" s="216" t="s">
        <v>101</v>
      </c>
    </row>
    <row r="35" spans="1:14" s="10" customFormat="1">
      <c r="A35" s="181">
        <v>2014</v>
      </c>
      <c r="B35" s="170">
        <v>16027</v>
      </c>
      <c r="C35" s="170">
        <v>20981</v>
      </c>
      <c r="D35" s="170">
        <v>19611</v>
      </c>
      <c r="E35" s="170">
        <v>16829</v>
      </c>
      <c r="F35" s="170">
        <v>10274</v>
      </c>
      <c r="G35" s="170">
        <v>6520</v>
      </c>
      <c r="H35" s="170">
        <v>5101</v>
      </c>
      <c r="I35" s="170">
        <v>4113</v>
      </c>
      <c r="J35" s="170">
        <v>11698</v>
      </c>
      <c r="K35" s="170">
        <v>17450</v>
      </c>
      <c r="L35" s="170">
        <v>13886</v>
      </c>
      <c r="M35" s="170">
        <v>15770</v>
      </c>
      <c r="N35" s="170">
        <f>SUM(B35:M35)</f>
        <v>158260</v>
      </c>
    </row>
    <row r="36" spans="1:14" s="10" customFormat="1">
      <c r="A36" s="181">
        <v>2015</v>
      </c>
      <c r="B36" s="170">
        <v>15850</v>
      </c>
      <c r="C36" s="170">
        <v>26054</v>
      </c>
      <c r="D36" s="170">
        <v>22672</v>
      </c>
      <c r="E36" s="170">
        <v>19598</v>
      </c>
      <c r="F36" s="170">
        <v>9877</v>
      </c>
      <c r="G36" s="170">
        <v>5912</v>
      </c>
      <c r="H36" s="170">
        <v>4096</v>
      </c>
      <c r="I36" s="170">
        <v>3474</v>
      </c>
      <c r="J36" s="170">
        <v>13189</v>
      </c>
      <c r="K36" s="170">
        <v>13196</v>
      </c>
      <c r="L36" s="170">
        <v>13098</v>
      </c>
      <c r="M36" s="170">
        <v>16790</v>
      </c>
      <c r="N36" s="170">
        <f>SUM(B36:M36)</f>
        <v>163806</v>
      </c>
    </row>
    <row r="37" spans="1:14" s="10" customFormat="1">
      <c r="A37" s="181">
        <v>2016</v>
      </c>
      <c r="B37" s="170">
        <v>17964</v>
      </c>
      <c r="C37" s="170">
        <v>28667</v>
      </c>
      <c r="D37" s="170">
        <v>23608</v>
      </c>
      <c r="E37" s="170">
        <v>13344</v>
      </c>
      <c r="F37" s="170">
        <v>9518</v>
      </c>
      <c r="G37" s="170">
        <v>6975</v>
      </c>
      <c r="H37" s="170">
        <v>3555</v>
      </c>
      <c r="I37" s="170">
        <v>5615</v>
      </c>
      <c r="J37" s="170">
        <v>11715</v>
      </c>
      <c r="K37" s="170">
        <v>12971</v>
      </c>
      <c r="L37" s="170">
        <v>16969</v>
      </c>
      <c r="M37" s="170">
        <v>19215</v>
      </c>
      <c r="N37" s="170">
        <f>SUM(B37:M37)</f>
        <v>170116</v>
      </c>
    </row>
    <row r="38" spans="1:14" s="10" customFormat="1">
      <c r="A38" s="181">
        <v>2017</v>
      </c>
      <c r="B38" s="170">
        <v>24080</v>
      </c>
      <c r="C38" s="170">
        <v>21844</v>
      </c>
      <c r="D38" s="170">
        <v>21934</v>
      </c>
      <c r="E38" s="170">
        <v>11901</v>
      </c>
      <c r="F38" s="170">
        <v>11695</v>
      </c>
      <c r="G38" s="170">
        <v>6130</v>
      </c>
      <c r="H38" s="170">
        <v>4056</v>
      </c>
      <c r="I38" s="170">
        <v>5354</v>
      </c>
      <c r="J38" s="170">
        <v>11142</v>
      </c>
      <c r="K38" s="170">
        <v>13335</v>
      </c>
      <c r="L38" s="170">
        <v>16681</v>
      </c>
      <c r="M38" s="170">
        <v>13812</v>
      </c>
      <c r="N38" s="170">
        <f>SUM(B38:M38)</f>
        <v>161964</v>
      </c>
    </row>
    <row r="39" spans="1:14" s="10" customFormat="1">
      <c r="A39" s="181">
        <v>2018</v>
      </c>
      <c r="B39" s="170">
        <v>21007</v>
      </c>
      <c r="C39" s="170">
        <v>26968</v>
      </c>
      <c r="D39" s="170">
        <v>24922</v>
      </c>
      <c r="E39" s="170">
        <v>16679</v>
      </c>
      <c r="F39" s="170">
        <v>11255</v>
      </c>
      <c r="G39" s="170">
        <v>6023</v>
      </c>
      <c r="H39" s="170">
        <v>3864</v>
      </c>
      <c r="I39" s="170">
        <v>4752</v>
      </c>
      <c r="J39" s="170">
        <v>11026</v>
      </c>
      <c r="K39" s="170">
        <v>15591</v>
      </c>
      <c r="L39" s="170">
        <v>13174</v>
      </c>
      <c r="M39" s="170">
        <v>12990</v>
      </c>
      <c r="N39" s="170">
        <f>SUM(B39:M39)</f>
        <v>168251</v>
      </c>
    </row>
  </sheetData>
  <mergeCells count="15">
    <mergeCell ref="A1:N1"/>
    <mergeCell ref="A2:N2"/>
    <mergeCell ref="D4:D5"/>
    <mergeCell ref="E4:E5"/>
    <mergeCell ref="F4:F5"/>
    <mergeCell ref="A32:N32"/>
    <mergeCell ref="A31:N31"/>
    <mergeCell ref="A16:N16"/>
    <mergeCell ref="A17:N17"/>
    <mergeCell ref="M19:N20"/>
    <mergeCell ref="M21:N21"/>
    <mergeCell ref="M22:N22"/>
    <mergeCell ref="M23:N23"/>
    <mergeCell ref="M24:N24"/>
    <mergeCell ref="M25:N25"/>
  </mergeCells>
  <phoneticPr fontId="0" type="noConversion"/>
  <pageMargins left="0.9" right="0.2" top="0.49" bottom="0.5" header="0.35" footer="0.28000000000000003"/>
  <pageSetup paperSize="9" orientation="portrait" r:id="rId1"/>
  <headerFooter alignWithMargins="0">
    <oddFooter>&amp;A</oddFooter>
  </headerFooter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/>
  </sheetViews>
  <sheetFormatPr defaultColWidth="9.109375" defaultRowHeight="13.2"/>
  <cols>
    <col min="1" max="1" width="7.33203125" style="34" customWidth="1"/>
    <col min="2" max="2" width="6" style="34" customWidth="1"/>
    <col min="3" max="3" width="7.44140625" style="34" customWidth="1"/>
    <col min="4" max="4" width="6.6640625" style="34" customWidth="1"/>
    <col min="5" max="5" width="7.44140625" style="34" customWidth="1"/>
    <col min="6" max="6" width="6.6640625" style="34" customWidth="1"/>
    <col min="7" max="7" width="7.44140625" style="34" customWidth="1"/>
    <col min="8" max="8" width="6.6640625" style="34" customWidth="1"/>
    <col min="9" max="9" width="7.44140625" style="34" customWidth="1"/>
    <col min="10" max="10" width="6.6640625" style="34" customWidth="1"/>
    <col min="11" max="11" width="7.44140625" style="34" customWidth="1"/>
    <col min="12" max="12" width="6.6640625" style="34" customWidth="1"/>
    <col min="13" max="13" width="4.88671875" style="34" customWidth="1"/>
    <col min="14" max="16384" width="9.109375" style="34"/>
  </cols>
  <sheetData>
    <row r="1" spans="1:12" s="26" customFormat="1" ht="35.25" customHeight="1">
      <c r="A1" s="578" t="s">
        <v>127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</row>
    <row r="2" spans="1:12" s="26" customFormat="1" ht="20.25" customHeight="1">
      <c r="A2" s="578" t="s">
        <v>128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</row>
    <row r="3" spans="1:12" ht="20.25" customHeigh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</row>
    <row r="4" spans="1:12">
      <c r="A4" s="767" t="s">
        <v>225</v>
      </c>
      <c r="B4" s="767"/>
      <c r="C4" s="766">
        <v>2014</v>
      </c>
      <c r="D4" s="766"/>
      <c r="E4" s="766">
        <v>2015</v>
      </c>
      <c r="F4" s="766"/>
      <c r="G4" s="766">
        <v>2016</v>
      </c>
      <c r="H4" s="766"/>
      <c r="I4" s="766">
        <v>2017</v>
      </c>
      <c r="J4" s="766"/>
      <c r="K4" s="766">
        <v>2018</v>
      </c>
      <c r="L4" s="766"/>
    </row>
    <row r="5" spans="1:12" ht="109.5" customHeight="1">
      <c r="A5" s="768"/>
      <c r="B5" s="768"/>
      <c r="C5" s="239" t="s">
        <v>687</v>
      </c>
      <c r="D5" s="240" t="s">
        <v>268</v>
      </c>
      <c r="E5" s="239" t="s">
        <v>687</v>
      </c>
      <c r="F5" s="240" t="s">
        <v>268</v>
      </c>
      <c r="G5" s="239" t="s">
        <v>687</v>
      </c>
      <c r="H5" s="240" t="s">
        <v>268</v>
      </c>
      <c r="I5" s="239" t="s">
        <v>687</v>
      </c>
      <c r="J5" s="240" t="s">
        <v>268</v>
      </c>
      <c r="K5" s="239" t="s">
        <v>687</v>
      </c>
      <c r="L5" s="240" t="s">
        <v>268</v>
      </c>
    </row>
    <row r="6" spans="1:12" s="157" customFormat="1" ht="13.5" customHeight="1">
      <c r="A6" s="757" t="s">
        <v>921</v>
      </c>
      <c r="B6" s="757"/>
      <c r="C6" s="168">
        <v>53599</v>
      </c>
      <c r="D6" s="168">
        <v>13200</v>
      </c>
      <c r="E6" s="168">
        <v>57633</v>
      </c>
      <c r="F6" s="168">
        <v>14020.5</v>
      </c>
      <c r="G6" s="168">
        <v>56608</v>
      </c>
      <c r="H6" s="168">
        <v>13369</v>
      </c>
      <c r="I6" s="168">
        <v>55168</v>
      </c>
      <c r="J6" s="168">
        <v>13029</v>
      </c>
      <c r="K6" s="168">
        <v>58418</v>
      </c>
      <c r="L6" s="168">
        <v>13560</v>
      </c>
    </row>
    <row r="7" spans="1:12" s="157" customFormat="1" ht="13.5" customHeight="1">
      <c r="A7" s="757" t="s">
        <v>922</v>
      </c>
      <c r="B7" s="757"/>
      <c r="C7" s="168">
        <v>8204</v>
      </c>
      <c r="D7" s="168">
        <v>13107</v>
      </c>
      <c r="E7" s="168">
        <v>9095</v>
      </c>
      <c r="F7" s="168">
        <v>14740</v>
      </c>
      <c r="G7" s="168">
        <v>9594</v>
      </c>
      <c r="H7" s="168">
        <v>15774</v>
      </c>
      <c r="I7" s="168">
        <v>8883</v>
      </c>
      <c r="J7" s="168">
        <v>14605</v>
      </c>
      <c r="K7" s="168">
        <v>9077</v>
      </c>
      <c r="L7" s="168">
        <v>14962</v>
      </c>
    </row>
    <row r="8" spans="1:12" s="157" customFormat="1" ht="13.5" customHeight="1">
      <c r="A8" s="758" t="s">
        <v>923</v>
      </c>
      <c r="B8" s="758"/>
      <c r="C8" s="168">
        <v>21137</v>
      </c>
      <c r="D8" s="168">
        <v>13055</v>
      </c>
      <c r="E8" s="168">
        <v>21522</v>
      </c>
      <c r="F8" s="168">
        <v>13364</v>
      </c>
      <c r="G8" s="168">
        <v>23326</v>
      </c>
      <c r="H8" s="168">
        <v>15261</v>
      </c>
      <c r="I8" s="168">
        <v>19563</v>
      </c>
      <c r="J8" s="168">
        <v>12799</v>
      </c>
      <c r="K8" s="168">
        <v>20667</v>
      </c>
      <c r="L8" s="168">
        <v>13014</v>
      </c>
    </row>
    <row r="9" spans="1:12" s="157" customFormat="1" ht="13.5" customHeight="1">
      <c r="A9" s="758" t="s">
        <v>924</v>
      </c>
      <c r="B9" s="758"/>
      <c r="C9" s="168">
        <v>364</v>
      </c>
      <c r="D9" s="168">
        <v>4214</v>
      </c>
      <c r="E9" s="168">
        <v>657</v>
      </c>
      <c r="F9" s="168">
        <v>7649</v>
      </c>
      <c r="G9" s="168">
        <v>698</v>
      </c>
      <c r="H9" s="168">
        <v>7467</v>
      </c>
      <c r="I9" s="168">
        <v>816</v>
      </c>
      <c r="J9" s="168">
        <v>8729</v>
      </c>
      <c r="K9" s="168">
        <v>862</v>
      </c>
      <c r="L9" s="168">
        <v>9183</v>
      </c>
    </row>
    <row r="10" spans="1:12" s="157" customFormat="1" ht="13.5" customHeight="1">
      <c r="A10" s="758" t="s">
        <v>925</v>
      </c>
      <c r="B10" s="758"/>
      <c r="C10" s="168">
        <v>12272</v>
      </c>
      <c r="D10" s="168">
        <v>13740</v>
      </c>
      <c r="E10" s="168">
        <v>13534</v>
      </c>
      <c r="F10" s="168">
        <v>15418</v>
      </c>
      <c r="G10" s="168">
        <v>13916</v>
      </c>
      <c r="H10" s="168">
        <v>16241</v>
      </c>
      <c r="I10" s="168">
        <v>13550</v>
      </c>
      <c r="J10" s="168">
        <v>15814</v>
      </c>
      <c r="K10" s="168">
        <v>12825</v>
      </c>
      <c r="L10" s="168">
        <v>16527</v>
      </c>
    </row>
    <row r="11" spans="1:12" s="157" customFormat="1" ht="13.5" customHeight="1">
      <c r="A11" s="758" t="s">
        <v>926</v>
      </c>
      <c r="B11" s="758"/>
      <c r="C11" s="168">
        <v>3272</v>
      </c>
      <c r="D11" s="168">
        <v>10359</v>
      </c>
      <c r="E11" s="168">
        <v>3370</v>
      </c>
      <c r="F11" s="168">
        <v>10820</v>
      </c>
      <c r="G11" s="168">
        <v>3768</v>
      </c>
      <c r="H11" s="168">
        <v>12039</v>
      </c>
      <c r="I11" s="168">
        <v>3303</v>
      </c>
      <c r="J11" s="168">
        <v>10553</v>
      </c>
      <c r="K11" s="168">
        <v>2914</v>
      </c>
      <c r="L11" s="168">
        <v>10007</v>
      </c>
    </row>
    <row r="12" spans="1:12" s="157" customFormat="1" ht="13.5" customHeight="1">
      <c r="A12" s="758" t="s">
        <v>927</v>
      </c>
      <c r="B12" s="758"/>
      <c r="C12" s="168">
        <v>3303</v>
      </c>
      <c r="D12" s="168">
        <v>10685</v>
      </c>
      <c r="E12" s="168">
        <v>3402</v>
      </c>
      <c r="F12" s="168">
        <v>11182</v>
      </c>
      <c r="G12" s="168">
        <v>3495</v>
      </c>
      <c r="H12" s="168">
        <v>11381</v>
      </c>
      <c r="I12" s="168">
        <v>3345</v>
      </c>
      <c r="J12" s="168">
        <v>10893</v>
      </c>
      <c r="K12" s="168">
        <v>3283</v>
      </c>
      <c r="L12" s="168">
        <v>10707</v>
      </c>
    </row>
    <row r="13" spans="1:12" s="157" customFormat="1" ht="13.5" customHeight="1">
      <c r="A13" s="758" t="s">
        <v>928</v>
      </c>
      <c r="B13" s="758"/>
      <c r="C13" s="168">
        <v>3902</v>
      </c>
      <c r="D13" s="168">
        <v>15848</v>
      </c>
      <c r="E13" s="168">
        <v>3374</v>
      </c>
      <c r="F13" s="168">
        <v>13872</v>
      </c>
      <c r="G13" s="168">
        <v>3735</v>
      </c>
      <c r="H13" s="168">
        <v>15195</v>
      </c>
      <c r="I13" s="168">
        <v>3584</v>
      </c>
      <c r="J13" s="168">
        <v>14581</v>
      </c>
      <c r="K13" s="168">
        <v>3548</v>
      </c>
      <c r="L13" s="168">
        <v>17185</v>
      </c>
    </row>
    <row r="14" spans="1:12" s="157" customFormat="1" ht="13.5" customHeight="1">
      <c r="A14" s="758" t="s">
        <v>929</v>
      </c>
      <c r="B14" s="758"/>
      <c r="C14" s="168">
        <v>7245</v>
      </c>
      <c r="D14" s="168">
        <v>11972</v>
      </c>
      <c r="E14" s="168">
        <v>6083</v>
      </c>
      <c r="F14" s="168">
        <v>10209</v>
      </c>
      <c r="G14" s="168">
        <v>5411</v>
      </c>
      <c r="H14" s="168">
        <v>9099</v>
      </c>
      <c r="I14" s="168">
        <v>5469</v>
      </c>
      <c r="J14" s="168">
        <v>9197</v>
      </c>
      <c r="K14" s="168">
        <v>5804</v>
      </c>
      <c r="L14" s="168">
        <v>9707</v>
      </c>
    </row>
    <row r="15" spans="1:12" s="157" customFormat="1" ht="13.5" customHeight="1">
      <c r="A15" s="758" t="s">
        <v>930</v>
      </c>
      <c r="B15" s="758"/>
      <c r="C15" s="168">
        <v>1997</v>
      </c>
      <c r="D15" s="168">
        <v>7179</v>
      </c>
      <c r="E15" s="168">
        <v>2371</v>
      </c>
      <c r="F15" s="168">
        <v>8578</v>
      </c>
      <c r="G15" s="168">
        <v>2644</v>
      </c>
      <c r="H15" s="168">
        <v>9370</v>
      </c>
      <c r="I15" s="168">
        <v>2591</v>
      </c>
      <c r="J15" s="168">
        <v>9182</v>
      </c>
      <c r="K15" s="168">
        <v>2964</v>
      </c>
      <c r="L15" s="168">
        <v>11720</v>
      </c>
    </row>
    <row r="16" spans="1:12" s="157" customFormat="1" ht="13.5" customHeight="1">
      <c r="A16" s="758" t="s">
        <v>931</v>
      </c>
      <c r="B16" s="758"/>
      <c r="C16" s="168">
        <v>6614</v>
      </c>
      <c r="D16" s="168">
        <v>7904</v>
      </c>
      <c r="E16" s="168">
        <v>7032</v>
      </c>
      <c r="F16" s="168">
        <v>8489.7999999999993</v>
      </c>
      <c r="G16" s="168">
        <v>7148</v>
      </c>
      <c r="H16" s="168">
        <v>8612</v>
      </c>
      <c r="I16" s="168">
        <v>6946</v>
      </c>
      <c r="J16" s="168">
        <v>8369</v>
      </c>
      <c r="K16" s="168">
        <v>7341</v>
      </c>
      <c r="L16" s="168">
        <v>8560</v>
      </c>
    </row>
    <row r="17" spans="1:12" s="157" customFormat="1" ht="13.5" customHeight="1">
      <c r="A17" s="758" t="s">
        <v>932</v>
      </c>
      <c r="B17" s="758"/>
      <c r="C17" s="168">
        <v>3998</v>
      </c>
      <c r="D17" s="168">
        <v>11400</v>
      </c>
      <c r="E17" s="168">
        <v>3644</v>
      </c>
      <c r="F17" s="168">
        <v>10509</v>
      </c>
      <c r="G17" s="168">
        <v>3611</v>
      </c>
      <c r="H17" s="168">
        <v>10575</v>
      </c>
      <c r="I17" s="168">
        <v>3394</v>
      </c>
      <c r="J17" s="168">
        <v>9939</v>
      </c>
      <c r="K17" s="168">
        <v>4027</v>
      </c>
      <c r="L17" s="168">
        <v>12094</v>
      </c>
    </row>
    <row r="18" spans="1:12" s="157" customFormat="1" ht="13.5" customHeight="1">
      <c r="A18" s="758" t="s">
        <v>933</v>
      </c>
      <c r="B18" s="758"/>
      <c r="C18" s="168">
        <v>1220</v>
      </c>
      <c r="D18" s="168">
        <v>3835</v>
      </c>
      <c r="E18" s="168">
        <v>1189</v>
      </c>
      <c r="F18" s="168">
        <v>3744</v>
      </c>
      <c r="G18" s="168">
        <v>1742</v>
      </c>
      <c r="H18" s="168">
        <v>5203</v>
      </c>
      <c r="I18" s="168">
        <v>1698</v>
      </c>
      <c r="J18" s="168">
        <v>5071</v>
      </c>
      <c r="K18" s="168">
        <v>1909</v>
      </c>
      <c r="L18" s="168">
        <v>5745</v>
      </c>
    </row>
    <row r="19" spans="1:12" s="157" customFormat="1" ht="13.5" customHeight="1">
      <c r="A19" s="758" t="s">
        <v>934</v>
      </c>
      <c r="B19" s="758"/>
      <c r="C19" s="168">
        <v>19857</v>
      </c>
      <c r="D19" s="168">
        <v>12970</v>
      </c>
      <c r="E19" s="168">
        <v>19757</v>
      </c>
      <c r="F19" s="168">
        <v>12982</v>
      </c>
      <c r="G19" s="168">
        <v>22740</v>
      </c>
      <c r="H19" s="168">
        <v>15682</v>
      </c>
      <c r="I19" s="168">
        <v>22409</v>
      </c>
      <c r="J19" s="168">
        <v>15454</v>
      </c>
      <c r="K19" s="168">
        <v>23130</v>
      </c>
      <c r="L19" s="168">
        <v>15306</v>
      </c>
    </row>
    <row r="20" spans="1:12" s="157" customFormat="1" ht="13.5" customHeight="1">
      <c r="A20" s="758" t="s">
        <v>935</v>
      </c>
      <c r="B20" s="758"/>
      <c r="C20" s="168">
        <v>2581</v>
      </c>
      <c r="D20" s="168">
        <v>8437</v>
      </c>
      <c r="E20" s="168">
        <v>2327</v>
      </c>
      <c r="F20" s="168">
        <v>7711</v>
      </c>
      <c r="G20" s="168">
        <v>2493</v>
      </c>
      <c r="H20" s="168">
        <v>8167</v>
      </c>
      <c r="I20" s="168">
        <v>2343</v>
      </c>
      <c r="J20" s="168">
        <v>7676</v>
      </c>
      <c r="K20" s="168">
        <v>2356</v>
      </c>
      <c r="L20" s="168">
        <v>8218</v>
      </c>
    </row>
    <row r="21" spans="1:12" s="157" customFormat="1" ht="13.5" customHeight="1">
      <c r="A21" s="758" t="s">
        <v>936</v>
      </c>
      <c r="B21" s="758"/>
      <c r="C21" s="168">
        <v>6084</v>
      </c>
      <c r="D21" s="168">
        <v>12642</v>
      </c>
      <c r="E21" s="168">
        <v>6203</v>
      </c>
      <c r="F21" s="168">
        <v>13066</v>
      </c>
      <c r="G21" s="168">
        <v>6599</v>
      </c>
      <c r="H21" s="168">
        <v>13790</v>
      </c>
      <c r="I21" s="168">
        <v>6360</v>
      </c>
      <c r="J21" s="168">
        <v>13291</v>
      </c>
      <c r="K21" s="168">
        <v>6775</v>
      </c>
      <c r="L21" s="168">
        <v>14482</v>
      </c>
    </row>
    <row r="22" spans="1:12" s="157" customFormat="1" ht="13.5" customHeight="1">
      <c r="A22" s="758" t="s">
        <v>937</v>
      </c>
      <c r="B22" s="758"/>
      <c r="C22" s="168">
        <v>2611</v>
      </c>
      <c r="D22" s="168">
        <v>7719</v>
      </c>
      <c r="E22" s="168">
        <v>2613</v>
      </c>
      <c r="F22" s="168">
        <v>7817</v>
      </c>
      <c r="G22" s="168">
        <v>2588</v>
      </c>
      <c r="H22" s="168">
        <v>7618</v>
      </c>
      <c r="I22" s="168">
        <v>2542</v>
      </c>
      <c r="J22" s="168">
        <v>7482</v>
      </c>
      <c r="K22" s="168">
        <v>2351</v>
      </c>
      <c r="L22" s="168">
        <v>6506</v>
      </c>
    </row>
    <row r="23" spans="1:12" s="157" customFormat="1" ht="15.75" customHeight="1">
      <c r="A23" s="570" t="s">
        <v>532</v>
      </c>
      <c r="B23" s="570"/>
      <c r="C23" s="57">
        <v>158260</v>
      </c>
      <c r="D23" s="57">
        <v>11988</v>
      </c>
      <c r="E23" s="57">
        <f>SUM(E6:E22)</f>
        <v>163806</v>
      </c>
      <c r="F23" s="57">
        <v>12449</v>
      </c>
      <c r="G23" s="57">
        <f>SUM(G6:G22)</f>
        <v>170116</v>
      </c>
      <c r="H23" s="57">
        <v>12927</v>
      </c>
      <c r="I23" s="57">
        <f>SUM(I6:I22)</f>
        <v>161964</v>
      </c>
      <c r="J23" s="57">
        <v>12308</v>
      </c>
      <c r="K23" s="57">
        <f>SUM(K6:K22)</f>
        <v>168251</v>
      </c>
      <c r="L23" s="57">
        <v>12755</v>
      </c>
    </row>
    <row r="24" spans="1:12" s="157" customFormat="1" ht="15.75" customHeight="1">
      <c r="B24" s="158"/>
      <c r="C24" s="57"/>
      <c r="D24" s="57"/>
      <c r="E24" s="57"/>
      <c r="F24" s="57"/>
      <c r="G24" s="57"/>
      <c r="H24" s="57"/>
      <c r="I24" s="57"/>
      <c r="J24" s="57"/>
      <c r="K24" s="57"/>
      <c r="L24" s="57"/>
    </row>
    <row r="25" spans="1:12" s="157" customFormat="1" ht="6" customHeight="1">
      <c r="B25" s="158"/>
      <c r="C25" s="57"/>
      <c r="D25" s="57"/>
      <c r="E25" s="57"/>
      <c r="F25" s="57"/>
      <c r="G25" s="57"/>
      <c r="H25" s="57"/>
      <c r="I25" s="57"/>
      <c r="J25" s="57"/>
      <c r="K25" s="57"/>
      <c r="L25" s="57"/>
    </row>
    <row r="26" spans="1:12" ht="7.5" customHeight="1"/>
    <row r="27" spans="1:12" ht="15">
      <c r="A27" s="584" t="s">
        <v>179</v>
      </c>
      <c r="B27" s="584"/>
      <c r="C27" s="584"/>
      <c r="D27" s="584"/>
      <c r="E27" s="584"/>
      <c r="F27" s="584"/>
      <c r="G27" s="584"/>
      <c r="H27" s="584"/>
      <c r="I27" s="584"/>
      <c r="J27" s="584"/>
      <c r="K27" s="584"/>
      <c r="L27" s="584"/>
    </row>
    <row r="28" spans="1:12" ht="15">
      <c r="A28" s="584" t="s">
        <v>180</v>
      </c>
      <c r="B28" s="584"/>
      <c r="C28" s="584"/>
      <c r="D28" s="584"/>
      <c r="E28" s="584"/>
      <c r="F28" s="584"/>
      <c r="G28" s="584"/>
      <c r="H28" s="584"/>
      <c r="I28" s="584"/>
      <c r="J28" s="584"/>
      <c r="K28" s="584"/>
      <c r="L28" s="584"/>
    </row>
    <row r="29" spans="1:12">
      <c r="A29" s="298"/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</row>
    <row r="30" spans="1:12" ht="13.5" customHeight="1">
      <c r="A30" s="769" t="s">
        <v>562</v>
      </c>
      <c r="B30" s="771" t="s">
        <v>19</v>
      </c>
      <c r="C30" s="771" t="s">
        <v>181</v>
      </c>
      <c r="D30" s="770" t="s">
        <v>182</v>
      </c>
      <c r="E30" s="770"/>
      <c r="F30" s="770"/>
      <c r="G30" s="770"/>
      <c r="H30" s="770"/>
      <c r="I30" s="770"/>
      <c r="J30" s="770"/>
      <c r="K30" s="770"/>
      <c r="L30" s="770"/>
    </row>
    <row r="31" spans="1:12" ht="105.6">
      <c r="A31" s="769"/>
      <c r="B31" s="771"/>
      <c r="C31" s="771"/>
      <c r="D31" s="299" t="s">
        <v>15</v>
      </c>
      <c r="E31" s="299" t="s">
        <v>16</v>
      </c>
      <c r="F31" s="299" t="s">
        <v>17</v>
      </c>
      <c r="G31" s="299" t="s">
        <v>732</v>
      </c>
      <c r="H31" s="299" t="s">
        <v>18</v>
      </c>
      <c r="I31" s="300" t="s">
        <v>733</v>
      </c>
      <c r="J31" s="299" t="s">
        <v>1091</v>
      </c>
      <c r="K31" s="299" t="s">
        <v>1396</v>
      </c>
      <c r="L31" s="300" t="s">
        <v>1397</v>
      </c>
    </row>
    <row r="32" spans="1:12" ht="13.8">
      <c r="A32" s="177">
        <v>2014</v>
      </c>
      <c r="B32" s="179">
        <v>1321</v>
      </c>
      <c r="C32" s="179">
        <v>491</v>
      </c>
      <c r="D32" s="179">
        <v>235</v>
      </c>
      <c r="E32" s="179">
        <v>1</v>
      </c>
      <c r="F32" s="179">
        <v>58</v>
      </c>
      <c r="G32" s="179">
        <v>32</v>
      </c>
      <c r="H32" s="179">
        <v>51</v>
      </c>
      <c r="I32" s="179">
        <v>40</v>
      </c>
      <c r="J32" s="136">
        <v>73</v>
      </c>
      <c r="K32" s="136">
        <v>1</v>
      </c>
      <c r="L32" s="136">
        <v>0</v>
      </c>
    </row>
    <row r="33" spans="1:12" ht="13.8">
      <c r="A33" s="177">
        <v>2015</v>
      </c>
      <c r="B33" s="179">
        <v>1445</v>
      </c>
      <c r="C33" s="179">
        <v>693</v>
      </c>
      <c r="D33" s="179">
        <v>324</v>
      </c>
      <c r="E33" s="179">
        <v>62</v>
      </c>
      <c r="F33" s="179">
        <v>54</v>
      </c>
      <c r="G33" s="179">
        <v>49</v>
      </c>
      <c r="H33" s="179">
        <v>110</v>
      </c>
      <c r="I33" s="179">
        <v>28</v>
      </c>
      <c r="J33" s="136">
        <v>64</v>
      </c>
      <c r="K33" s="136">
        <v>2</v>
      </c>
      <c r="L33" s="136">
        <v>0</v>
      </c>
    </row>
    <row r="34" spans="1:12" ht="13.8">
      <c r="A34" s="177">
        <v>2016</v>
      </c>
      <c r="B34" s="179">
        <v>1581</v>
      </c>
      <c r="C34" s="179">
        <v>716</v>
      </c>
      <c r="D34" s="179">
        <v>247</v>
      </c>
      <c r="E34" s="179">
        <v>119</v>
      </c>
      <c r="F34" s="179">
        <v>70</v>
      </c>
      <c r="G34" s="179">
        <v>39</v>
      </c>
      <c r="H34" s="179">
        <v>104</v>
      </c>
      <c r="I34" s="179">
        <v>26</v>
      </c>
      <c r="J34" s="136">
        <v>106</v>
      </c>
      <c r="K34" s="136">
        <v>5</v>
      </c>
      <c r="L34" s="136">
        <v>0</v>
      </c>
    </row>
    <row r="35" spans="1:12" ht="13.8">
      <c r="A35" s="177">
        <v>2017</v>
      </c>
      <c r="B35" s="179">
        <v>1437</v>
      </c>
      <c r="C35" s="179">
        <v>662</v>
      </c>
      <c r="D35" s="179">
        <v>235</v>
      </c>
      <c r="E35" s="179">
        <v>15</v>
      </c>
      <c r="F35" s="179">
        <v>98</v>
      </c>
      <c r="G35" s="179">
        <v>40</v>
      </c>
      <c r="H35" s="179">
        <v>132</v>
      </c>
      <c r="I35" s="179">
        <v>43</v>
      </c>
      <c r="J35" s="136">
        <v>97</v>
      </c>
      <c r="K35" s="136">
        <v>2</v>
      </c>
      <c r="L35" s="136">
        <v>0</v>
      </c>
    </row>
    <row r="36" spans="1:12" ht="13.8">
      <c r="A36" s="177">
        <v>2018</v>
      </c>
      <c r="B36" s="179">
        <v>1439</v>
      </c>
      <c r="C36" s="179">
        <v>600</v>
      </c>
      <c r="D36" s="179">
        <v>198</v>
      </c>
      <c r="E36" s="179">
        <v>126</v>
      </c>
      <c r="F36" s="179">
        <v>45</v>
      </c>
      <c r="G36" s="179">
        <v>50</v>
      </c>
      <c r="H36" s="179">
        <v>100</v>
      </c>
      <c r="I36" s="179">
        <v>16</v>
      </c>
      <c r="J36" s="136">
        <v>64</v>
      </c>
      <c r="K36" s="136">
        <v>1</v>
      </c>
      <c r="L36" s="136">
        <v>0</v>
      </c>
    </row>
  </sheetData>
  <mergeCells count="32">
    <mergeCell ref="A1:L1"/>
    <mergeCell ref="A2:L2"/>
    <mergeCell ref="A27:L27"/>
    <mergeCell ref="A28:L28"/>
    <mergeCell ref="A14:B14"/>
    <mergeCell ref="A13:B13"/>
    <mergeCell ref="A12:B12"/>
    <mergeCell ref="A11:B11"/>
    <mergeCell ref="A10:B10"/>
    <mergeCell ref="A9:B9"/>
    <mergeCell ref="A21:B21"/>
    <mergeCell ref="A20:B20"/>
    <mergeCell ref="B30:B31"/>
    <mergeCell ref="C30:C31"/>
    <mergeCell ref="A19:B19"/>
    <mergeCell ref="A18:B18"/>
    <mergeCell ref="A17:B17"/>
    <mergeCell ref="E4:F4"/>
    <mergeCell ref="A4:B5"/>
    <mergeCell ref="A6:B6"/>
    <mergeCell ref="A7:B7"/>
    <mergeCell ref="A30:A31"/>
    <mergeCell ref="D30:L30"/>
    <mergeCell ref="A8:B8"/>
    <mergeCell ref="A23:B23"/>
    <mergeCell ref="A22:B22"/>
    <mergeCell ref="G4:H4"/>
    <mergeCell ref="I4:J4"/>
    <mergeCell ref="C4:D4"/>
    <mergeCell ref="K4:L4"/>
    <mergeCell ref="A16:B16"/>
    <mergeCell ref="A15:B15"/>
  </mergeCells>
  <phoneticPr fontId="0" type="noConversion"/>
  <pageMargins left="1.26" right="0.3" top="0.74" bottom="0.5" header="0.35" footer="0.28000000000000003"/>
  <pageSetup paperSize="9" orientation="portrait" r:id="rId1"/>
  <headerFooter alignWithMargins="0">
    <oddFooter>&amp;A</oddFooter>
  </headerFooter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workbookViewId="0"/>
  </sheetViews>
  <sheetFormatPr defaultColWidth="9.109375" defaultRowHeight="13.2"/>
  <cols>
    <col min="1" max="1" width="5.88671875" style="34" customWidth="1"/>
    <col min="2" max="2" width="5" style="34" customWidth="1"/>
    <col min="3" max="3" width="5.5546875" style="34" customWidth="1"/>
    <col min="4" max="4" width="6.44140625" style="34" customWidth="1"/>
    <col min="5" max="5" width="6.88671875" style="34" customWidth="1"/>
    <col min="6" max="6" width="6.5546875" style="34" customWidth="1"/>
    <col min="7" max="7" width="5.33203125" style="34" customWidth="1"/>
    <col min="8" max="8" width="6" style="34" customWidth="1"/>
    <col min="9" max="9" width="6.109375" style="34" customWidth="1"/>
    <col min="10" max="10" width="6.33203125" style="34" customWidth="1"/>
    <col min="11" max="11" width="6.6640625" style="34" customWidth="1"/>
    <col min="12" max="12" width="6.109375" style="34" customWidth="1"/>
    <col min="13" max="13" width="7.33203125" style="34" customWidth="1"/>
    <col min="14" max="14" width="6" style="34" customWidth="1"/>
    <col min="15" max="15" width="6.109375" style="34" customWidth="1"/>
    <col min="16" max="16" width="7.5546875" style="34" customWidth="1"/>
    <col min="17" max="16384" width="9.109375" style="34"/>
  </cols>
  <sheetData>
    <row r="2" spans="3:17" s="22" customFormat="1" ht="15.6">
      <c r="C2" s="772" t="s">
        <v>1784</v>
      </c>
      <c r="D2" s="772"/>
      <c r="E2" s="772"/>
      <c r="F2" s="772"/>
      <c r="G2" s="772"/>
      <c r="H2" s="772"/>
      <c r="I2" s="772"/>
      <c r="J2" s="772"/>
      <c r="K2" s="772"/>
      <c r="L2" s="772"/>
      <c r="M2" s="772"/>
    </row>
    <row r="3" spans="3:17" s="22" customFormat="1" ht="15.6">
      <c r="C3" s="772" t="s">
        <v>1785</v>
      </c>
      <c r="D3" s="772"/>
      <c r="E3" s="772"/>
      <c r="F3" s="772"/>
      <c r="G3" s="772"/>
      <c r="H3" s="772"/>
      <c r="I3" s="772"/>
      <c r="J3" s="772"/>
      <c r="K3" s="772"/>
      <c r="L3" s="772"/>
      <c r="M3" s="772"/>
    </row>
    <row r="4" spans="3:17" ht="14.4"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</row>
    <row r="5" spans="3:17" ht="29.25" customHeight="1">
      <c r="C5" s="558" t="s">
        <v>562</v>
      </c>
      <c r="D5" s="558" t="s">
        <v>684</v>
      </c>
      <c r="E5" s="560" t="s">
        <v>268</v>
      </c>
      <c r="F5" s="200" t="s">
        <v>35</v>
      </c>
      <c r="G5" s="201"/>
      <c r="H5" s="201"/>
      <c r="I5" s="201"/>
      <c r="J5" s="200" t="s">
        <v>136</v>
      </c>
      <c r="K5" s="201"/>
      <c r="L5" s="201"/>
      <c r="M5" s="201"/>
    </row>
    <row r="6" spans="3:17" ht="105" customHeight="1">
      <c r="C6" s="749"/>
      <c r="D6" s="749"/>
      <c r="E6" s="750"/>
      <c r="F6" s="203" t="s">
        <v>138</v>
      </c>
      <c r="G6" s="204" t="s">
        <v>541</v>
      </c>
      <c r="H6" s="203" t="s">
        <v>139</v>
      </c>
      <c r="I6" s="204" t="s">
        <v>541</v>
      </c>
      <c r="J6" s="203" t="s">
        <v>685</v>
      </c>
      <c r="K6" s="205" t="s">
        <v>268</v>
      </c>
      <c r="L6" s="203" t="s">
        <v>686</v>
      </c>
      <c r="M6" s="205" t="s">
        <v>268</v>
      </c>
    </row>
    <row r="7" spans="3:17" s="10" customFormat="1" ht="13.8">
      <c r="C7" s="138">
        <v>2014</v>
      </c>
      <c r="D7" s="173">
        <v>62</v>
      </c>
      <c r="E7" s="174">
        <v>4.7</v>
      </c>
      <c r="F7" s="139">
        <v>33</v>
      </c>
      <c r="G7" s="139">
        <v>53</v>
      </c>
      <c r="H7" s="139">
        <v>29</v>
      </c>
      <c r="I7" s="139">
        <v>47</v>
      </c>
      <c r="J7" s="139">
        <v>47</v>
      </c>
      <c r="K7" s="141">
        <v>5.2</v>
      </c>
      <c r="L7" s="139">
        <v>15</v>
      </c>
      <c r="M7" s="141">
        <v>3.6</v>
      </c>
      <c r="P7" s="8"/>
      <c r="Q7" s="9"/>
    </row>
    <row r="8" spans="3:17" s="10" customFormat="1" ht="13.8">
      <c r="C8" s="138">
        <v>2015</v>
      </c>
      <c r="D8" s="139">
        <v>53</v>
      </c>
      <c r="E8" s="174">
        <v>4</v>
      </c>
      <c r="F8" s="139">
        <v>32</v>
      </c>
      <c r="G8" s="139">
        <v>60</v>
      </c>
      <c r="H8" s="139">
        <v>21</v>
      </c>
      <c r="I8" s="139">
        <v>40</v>
      </c>
      <c r="J8" s="139">
        <v>40</v>
      </c>
      <c r="K8" s="141">
        <v>4.4000000000000004</v>
      </c>
      <c r="L8" s="139">
        <v>13</v>
      </c>
      <c r="M8" s="141">
        <v>3.1</v>
      </c>
      <c r="P8" s="8"/>
      <c r="Q8" s="9"/>
    </row>
    <row r="9" spans="3:17" s="10" customFormat="1" ht="13.8">
      <c r="C9" s="138">
        <v>2016</v>
      </c>
      <c r="D9" s="139">
        <v>45</v>
      </c>
      <c r="E9" s="174">
        <v>3.4</v>
      </c>
      <c r="F9" s="139">
        <v>25</v>
      </c>
      <c r="G9" s="139">
        <v>56</v>
      </c>
      <c r="H9" s="139">
        <v>20</v>
      </c>
      <c r="I9" s="139">
        <v>44</v>
      </c>
      <c r="J9" s="139">
        <v>29</v>
      </c>
      <c r="K9" s="141">
        <v>3.2</v>
      </c>
      <c r="L9" s="139">
        <v>16</v>
      </c>
      <c r="M9" s="141">
        <v>3.9</v>
      </c>
      <c r="P9" s="8"/>
      <c r="Q9" s="9"/>
    </row>
    <row r="10" spans="3:17" s="10" customFormat="1" ht="13.8">
      <c r="C10" s="138">
        <v>2017</v>
      </c>
      <c r="D10" s="139">
        <v>43</v>
      </c>
      <c r="E10" s="174">
        <v>3.3</v>
      </c>
      <c r="F10" s="139">
        <v>23</v>
      </c>
      <c r="G10" s="139">
        <v>54</v>
      </c>
      <c r="H10" s="139">
        <v>20</v>
      </c>
      <c r="I10" s="139">
        <v>46</v>
      </c>
      <c r="J10" s="139">
        <v>26</v>
      </c>
      <c r="K10" s="141">
        <v>2.9</v>
      </c>
      <c r="L10" s="139">
        <v>17</v>
      </c>
      <c r="M10" s="141">
        <v>4.0999999999999996</v>
      </c>
      <c r="P10" s="8"/>
      <c r="Q10" s="9"/>
    </row>
    <row r="11" spans="3:17" s="10" customFormat="1" ht="13.8">
      <c r="C11" s="142">
        <v>2018</v>
      </c>
      <c r="D11" s="137">
        <v>63</v>
      </c>
      <c r="E11" s="175">
        <v>4.8</v>
      </c>
      <c r="F11" s="137">
        <v>38</v>
      </c>
      <c r="G11" s="137">
        <v>60</v>
      </c>
      <c r="H11" s="137">
        <v>25</v>
      </c>
      <c r="I11" s="137">
        <v>40</v>
      </c>
      <c r="J11" s="137">
        <v>48</v>
      </c>
      <c r="K11" s="143">
        <v>5.3</v>
      </c>
      <c r="L11" s="137">
        <v>15</v>
      </c>
      <c r="M11" s="143">
        <v>3.7</v>
      </c>
      <c r="P11" s="8"/>
      <c r="Q11" s="9"/>
    </row>
    <row r="12" spans="3:17" s="10" customFormat="1"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P12" s="8"/>
      <c r="Q12" s="9"/>
    </row>
    <row r="13" spans="3:17" s="10" customFormat="1"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P13" s="8"/>
      <c r="Q13" s="9"/>
    </row>
    <row r="14" spans="3:17" s="10" customFormat="1"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P14" s="8"/>
      <c r="Q14" s="9"/>
    </row>
    <row r="15" spans="3:17" s="10" customFormat="1">
      <c r="C15" s="295"/>
      <c r="D15" s="34"/>
      <c r="E15" s="34"/>
      <c r="G15" s="295"/>
      <c r="H15" s="34"/>
      <c r="I15" s="34"/>
      <c r="J15" s="34"/>
      <c r="K15" s="34"/>
      <c r="L15" s="34"/>
      <c r="M15" s="34"/>
      <c r="P15" s="8"/>
      <c r="Q15" s="9"/>
    </row>
    <row r="16" spans="3:17" s="22" customFormat="1" ht="15.75" customHeight="1">
      <c r="C16" s="772" t="s">
        <v>1786</v>
      </c>
      <c r="D16" s="756"/>
      <c r="E16" s="756"/>
      <c r="F16" s="756"/>
      <c r="G16" s="756"/>
      <c r="H16" s="756"/>
      <c r="I16" s="756"/>
      <c r="J16" s="756"/>
      <c r="K16" s="756"/>
      <c r="L16" s="756"/>
      <c r="M16" s="756"/>
    </row>
    <row r="17" spans="1:14" s="22" customFormat="1" ht="15.6">
      <c r="C17" s="772" t="s">
        <v>1787</v>
      </c>
      <c r="D17" s="756"/>
      <c r="E17" s="756"/>
      <c r="F17" s="756"/>
      <c r="G17" s="756"/>
      <c r="H17" s="756"/>
      <c r="I17" s="756"/>
      <c r="J17" s="756"/>
      <c r="K17" s="756"/>
      <c r="L17" s="756"/>
      <c r="M17" s="756"/>
    </row>
    <row r="18" spans="1:14" s="10" customFormat="1" ht="15.75" customHeight="1"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pans="1:14" s="10" customFormat="1">
      <c r="C19" s="208" t="s">
        <v>269</v>
      </c>
      <c r="D19" s="629" t="s">
        <v>270</v>
      </c>
      <c r="E19" s="582"/>
      <c r="F19" s="582"/>
      <c r="G19" s="582"/>
      <c r="H19" s="582"/>
      <c r="I19" s="582"/>
      <c r="J19" s="582"/>
      <c r="K19" s="582"/>
      <c r="L19" s="582"/>
      <c r="M19" s="582"/>
    </row>
    <row r="20" spans="1:14" s="10" customFormat="1">
      <c r="C20" s="212" t="s">
        <v>271</v>
      </c>
      <c r="D20" s="213" t="s">
        <v>546</v>
      </c>
      <c r="E20" s="213" t="s">
        <v>272</v>
      </c>
      <c r="F20" s="213" t="s">
        <v>273</v>
      </c>
      <c r="G20" s="213" t="s">
        <v>274</v>
      </c>
      <c r="H20" s="213" t="s">
        <v>275</v>
      </c>
      <c r="I20" s="213" t="s">
        <v>276</v>
      </c>
      <c r="J20" s="213" t="s">
        <v>277</v>
      </c>
      <c r="K20" s="213" t="s">
        <v>327</v>
      </c>
      <c r="L20" s="155" t="s">
        <v>328</v>
      </c>
      <c r="M20" s="214" t="s">
        <v>1770</v>
      </c>
    </row>
    <row r="21" spans="1:14" s="10" customFormat="1" ht="13.8">
      <c r="C21" s="145">
        <v>2014</v>
      </c>
      <c r="D21" s="135">
        <v>6</v>
      </c>
      <c r="E21" s="135">
        <v>23</v>
      </c>
      <c r="F21" s="135">
        <v>8</v>
      </c>
      <c r="G21" s="135">
        <v>6</v>
      </c>
      <c r="H21" s="135">
        <v>3</v>
      </c>
      <c r="I21" s="135">
        <v>6</v>
      </c>
      <c r="J21" s="135">
        <v>1</v>
      </c>
      <c r="K21" s="135">
        <v>1</v>
      </c>
      <c r="L21" s="135">
        <v>4</v>
      </c>
      <c r="M21" s="135">
        <v>4</v>
      </c>
    </row>
    <row r="22" spans="1:14" s="10" customFormat="1" ht="13.8">
      <c r="C22" s="145">
        <v>2015</v>
      </c>
      <c r="D22" s="135">
        <v>3</v>
      </c>
      <c r="E22" s="135">
        <v>15</v>
      </c>
      <c r="F22" s="135">
        <v>8</v>
      </c>
      <c r="G22" s="135">
        <v>6</v>
      </c>
      <c r="H22" s="135">
        <v>4</v>
      </c>
      <c r="I22" s="135">
        <v>6</v>
      </c>
      <c r="J22" s="135">
        <v>3</v>
      </c>
      <c r="K22" s="135">
        <v>1</v>
      </c>
      <c r="L22" s="135">
        <v>3</v>
      </c>
      <c r="M22" s="135">
        <v>4</v>
      </c>
    </row>
    <row r="23" spans="1:14" s="10" customFormat="1" ht="13.8">
      <c r="B23" s="157"/>
      <c r="C23" s="145">
        <v>2016</v>
      </c>
      <c r="D23" s="135"/>
      <c r="E23" s="135">
        <v>16</v>
      </c>
      <c r="F23" s="135">
        <v>1</v>
      </c>
      <c r="G23" s="135">
        <v>4</v>
      </c>
      <c r="H23" s="135">
        <v>5</v>
      </c>
      <c r="I23" s="135">
        <v>3</v>
      </c>
      <c r="J23" s="135">
        <v>5</v>
      </c>
      <c r="K23" s="135">
        <v>4</v>
      </c>
      <c r="L23" s="135"/>
      <c r="M23" s="135">
        <v>7</v>
      </c>
    </row>
    <row r="24" spans="1:14" s="10" customFormat="1" ht="13.8">
      <c r="B24" s="157"/>
      <c r="C24" s="145">
        <v>2017</v>
      </c>
      <c r="D24" s="135">
        <v>3</v>
      </c>
      <c r="E24" s="135">
        <v>9</v>
      </c>
      <c r="F24" s="135">
        <v>4</v>
      </c>
      <c r="G24" s="135">
        <v>5</v>
      </c>
      <c r="H24" s="135">
        <v>1</v>
      </c>
      <c r="I24" s="135">
        <v>9</v>
      </c>
      <c r="J24" s="135">
        <v>5</v>
      </c>
      <c r="K24" s="135">
        <v>2</v>
      </c>
      <c r="L24" s="135">
        <v>2</v>
      </c>
      <c r="M24" s="135">
        <v>3</v>
      </c>
    </row>
    <row r="25" spans="1:14" s="10" customFormat="1" ht="13.8">
      <c r="C25" s="145">
        <v>2018</v>
      </c>
      <c r="D25" s="135">
        <v>3</v>
      </c>
      <c r="E25" s="135">
        <v>14</v>
      </c>
      <c r="F25" s="135">
        <v>8</v>
      </c>
      <c r="G25" s="135">
        <v>4</v>
      </c>
      <c r="H25" s="135">
        <v>7</v>
      </c>
      <c r="I25" s="135">
        <v>9</v>
      </c>
      <c r="J25" s="135">
        <v>3</v>
      </c>
      <c r="K25" s="135">
        <v>5</v>
      </c>
      <c r="L25" s="135">
        <v>5</v>
      </c>
      <c r="M25" s="135">
        <v>5</v>
      </c>
    </row>
    <row r="26" spans="1:14" s="10" customFormat="1" ht="11.4"/>
    <row r="27" spans="1:14" s="10" customFormat="1" ht="11.4"/>
    <row r="28" spans="1:14" s="10" customFormat="1" ht="11.4"/>
    <row r="29" spans="1:14" s="10" customFormat="1" ht="11.4"/>
    <row r="30" spans="1:14" s="22" customFormat="1" ht="15.6">
      <c r="A30" s="772" t="s">
        <v>1788</v>
      </c>
      <c r="B30" s="756"/>
      <c r="C30" s="756"/>
      <c r="D30" s="756"/>
      <c r="E30" s="756"/>
      <c r="F30" s="756"/>
      <c r="G30" s="756"/>
      <c r="H30" s="756"/>
      <c r="I30" s="756"/>
      <c r="J30" s="756"/>
      <c r="K30" s="756"/>
      <c r="L30" s="756"/>
      <c r="M30" s="756"/>
      <c r="N30" s="756"/>
    </row>
    <row r="31" spans="1:14" s="22" customFormat="1" ht="15.6">
      <c r="A31" s="772" t="s">
        <v>1789</v>
      </c>
      <c r="B31" s="756"/>
      <c r="C31" s="756"/>
      <c r="D31" s="756"/>
      <c r="E31" s="756"/>
      <c r="F31" s="756"/>
      <c r="G31" s="756"/>
      <c r="H31" s="756"/>
      <c r="I31" s="756"/>
      <c r="J31" s="756"/>
      <c r="K31" s="756"/>
      <c r="L31" s="756"/>
      <c r="M31" s="756"/>
      <c r="N31" s="756"/>
    </row>
    <row r="32" spans="1:14" s="10" customFormat="1" ht="15" customHeight="1"/>
    <row r="33" spans="1:14" s="10" customFormat="1" ht="22.8">
      <c r="A33" s="167" t="s">
        <v>527</v>
      </c>
      <c r="B33" s="204" t="s">
        <v>542</v>
      </c>
      <c r="C33" s="204" t="s">
        <v>543</v>
      </c>
      <c r="D33" s="204" t="s">
        <v>544</v>
      </c>
      <c r="E33" s="204" t="s">
        <v>545</v>
      </c>
      <c r="F33" s="204" t="s">
        <v>329</v>
      </c>
      <c r="G33" s="204" t="s">
        <v>330</v>
      </c>
      <c r="H33" s="204" t="s">
        <v>331</v>
      </c>
      <c r="I33" s="204" t="s">
        <v>332</v>
      </c>
      <c r="J33" s="204" t="s">
        <v>333</v>
      </c>
      <c r="K33" s="204" t="s">
        <v>334</v>
      </c>
      <c r="L33" s="204" t="s">
        <v>99</v>
      </c>
      <c r="M33" s="204" t="s">
        <v>100</v>
      </c>
      <c r="N33" s="167" t="s">
        <v>101</v>
      </c>
    </row>
    <row r="34" spans="1:14" s="10" customFormat="1" ht="13.8">
      <c r="A34" s="142">
        <v>2014</v>
      </c>
      <c r="B34" s="162">
        <v>8</v>
      </c>
      <c r="C34" s="162">
        <v>2</v>
      </c>
      <c r="D34" s="162">
        <v>4</v>
      </c>
      <c r="E34" s="162">
        <v>3</v>
      </c>
      <c r="F34" s="162">
        <v>6</v>
      </c>
      <c r="G34" s="162">
        <v>9</v>
      </c>
      <c r="H34" s="162">
        <v>2</v>
      </c>
      <c r="I34" s="162">
        <v>5</v>
      </c>
      <c r="J34" s="162">
        <v>5</v>
      </c>
      <c r="K34" s="162">
        <v>3</v>
      </c>
      <c r="L34" s="162">
        <v>3</v>
      </c>
      <c r="M34" s="162">
        <v>4</v>
      </c>
      <c r="N34" s="296">
        <f>SUM(B34:M34)</f>
        <v>54</v>
      </c>
    </row>
    <row r="35" spans="1:14" s="10" customFormat="1" ht="13.8">
      <c r="A35" s="142">
        <v>2015</v>
      </c>
      <c r="B35" s="162">
        <v>4</v>
      </c>
      <c r="C35" s="162">
        <v>5</v>
      </c>
      <c r="D35" s="162">
        <v>4</v>
      </c>
      <c r="E35" s="162">
        <v>2</v>
      </c>
      <c r="F35" s="162">
        <v>4</v>
      </c>
      <c r="G35" s="162">
        <v>6</v>
      </c>
      <c r="H35" s="162">
        <v>5</v>
      </c>
      <c r="I35" s="162">
        <v>6</v>
      </c>
      <c r="J35" s="162">
        <v>4</v>
      </c>
      <c r="K35" s="162">
        <v>6</v>
      </c>
      <c r="L35" s="162">
        <v>6</v>
      </c>
      <c r="M35" s="162">
        <v>2</v>
      </c>
      <c r="N35" s="162">
        <f>SUM(B35:M35)</f>
        <v>54</v>
      </c>
    </row>
    <row r="36" spans="1:14" s="10" customFormat="1" ht="13.8">
      <c r="A36" s="142">
        <v>2016</v>
      </c>
      <c r="B36" s="162">
        <v>2</v>
      </c>
      <c r="C36" s="162">
        <v>2</v>
      </c>
      <c r="D36" s="162">
        <v>4</v>
      </c>
      <c r="E36" s="162">
        <v>9</v>
      </c>
      <c r="F36" s="162">
        <v>3</v>
      </c>
      <c r="G36" s="162">
        <v>4</v>
      </c>
      <c r="H36" s="162">
        <v>4</v>
      </c>
      <c r="I36" s="162">
        <v>5</v>
      </c>
      <c r="J36" s="162">
        <v>4</v>
      </c>
      <c r="K36" s="162"/>
      <c r="L36" s="162">
        <v>4</v>
      </c>
      <c r="M36" s="162">
        <v>3</v>
      </c>
      <c r="N36" s="162">
        <f>SUM(B36:M36)</f>
        <v>44</v>
      </c>
    </row>
    <row r="37" spans="1:14" s="10" customFormat="1" ht="13.8">
      <c r="A37" s="142">
        <v>2017</v>
      </c>
      <c r="B37" s="162">
        <v>2</v>
      </c>
      <c r="C37" s="162">
        <v>2</v>
      </c>
      <c r="D37" s="162">
        <v>5</v>
      </c>
      <c r="E37" s="162">
        <v>2</v>
      </c>
      <c r="F37" s="162">
        <v>5</v>
      </c>
      <c r="G37" s="162">
        <v>4</v>
      </c>
      <c r="H37" s="162">
        <v>5</v>
      </c>
      <c r="I37" s="162">
        <v>3</v>
      </c>
      <c r="J37" s="162">
        <v>3</v>
      </c>
      <c r="K37" s="162">
        <v>8</v>
      </c>
      <c r="L37" s="162">
        <v>5</v>
      </c>
      <c r="M37" s="162">
        <v>2</v>
      </c>
      <c r="N37" s="162">
        <f>SUM(B37:M37)</f>
        <v>46</v>
      </c>
    </row>
    <row r="38" spans="1:14" s="10" customFormat="1" ht="13.8">
      <c r="A38" s="142">
        <v>2018</v>
      </c>
      <c r="B38" s="162">
        <v>2</v>
      </c>
      <c r="C38" s="162">
        <v>2</v>
      </c>
      <c r="D38" s="162">
        <v>6</v>
      </c>
      <c r="E38" s="162">
        <v>6</v>
      </c>
      <c r="F38" s="162">
        <v>7</v>
      </c>
      <c r="G38" s="162">
        <v>10</v>
      </c>
      <c r="H38" s="162">
        <v>7</v>
      </c>
      <c r="I38" s="162">
        <v>9</v>
      </c>
      <c r="J38" s="162">
        <v>5</v>
      </c>
      <c r="K38" s="162">
        <v>2</v>
      </c>
      <c r="L38" s="162">
        <v>3</v>
      </c>
      <c r="M38" s="162"/>
      <c r="N38" s="162">
        <f>SUM(B38:M38)</f>
        <v>59</v>
      </c>
    </row>
  </sheetData>
  <mergeCells count="10">
    <mergeCell ref="C2:M2"/>
    <mergeCell ref="C3:M3"/>
    <mergeCell ref="A31:N31"/>
    <mergeCell ref="C5:C6"/>
    <mergeCell ref="D5:D6"/>
    <mergeCell ref="E5:E6"/>
    <mergeCell ref="C16:M16"/>
    <mergeCell ref="C17:M17"/>
    <mergeCell ref="A30:N30"/>
    <mergeCell ref="D19:M19"/>
  </mergeCells>
  <phoneticPr fontId="0" type="noConversion"/>
  <pageMargins left="1.24" right="0.34" top="0.49" bottom="0.5" header="0.35" footer="0.28000000000000003"/>
  <pageSetup paperSize="9" orientation="portrait" r:id="rId1"/>
  <headerFooter alignWithMargins="0">
    <oddFooter>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/>
  </sheetViews>
  <sheetFormatPr defaultColWidth="9.109375" defaultRowHeight="13.2"/>
  <cols>
    <col min="1" max="1" width="37.5546875" style="34" customWidth="1"/>
    <col min="2" max="16384" width="9.109375" style="34"/>
  </cols>
  <sheetData>
    <row r="1" spans="1:12" ht="15.75" customHeight="1">
      <c r="A1" s="584" t="s">
        <v>1353</v>
      </c>
      <c r="B1" s="584"/>
      <c r="C1" s="584"/>
      <c r="D1" s="584"/>
      <c r="E1" s="584"/>
      <c r="F1" s="584"/>
      <c r="G1" s="408"/>
      <c r="H1" s="408"/>
      <c r="I1" s="408"/>
      <c r="J1" s="408"/>
      <c r="K1" s="408"/>
      <c r="L1" s="408"/>
    </row>
    <row r="2" spans="1:12" ht="15.75" customHeight="1">
      <c r="A2" s="584" t="s">
        <v>1354</v>
      </c>
      <c r="B2" s="584"/>
      <c r="C2" s="584"/>
      <c r="D2" s="584"/>
      <c r="E2" s="584"/>
      <c r="F2" s="584"/>
      <c r="G2" s="408"/>
      <c r="H2" s="408"/>
      <c r="I2" s="408"/>
      <c r="J2" s="408"/>
      <c r="K2" s="408"/>
      <c r="L2" s="408"/>
    </row>
    <row r="4" spans="1:12">
      <c r="A4" s="353"/>
      <c r="B4" s="162">
        <v>2014</v>
      </c>
      <c r="C4" s="162">
        <v>2015</v>
      </c>
      <c r="D4" s="162">
        <v>2016</v>
      </c>
      <c r="E4" s="162">
        <v>2017</v>
      </c>
      <c r="F4" s="162">
        <v>2018</v>
      </c>
    </row>
    <row r="5" spans="1:12">
      <c r="A5" s="34" t="s">
        <v>1486</v>
      </c>
      <c r="B5" s="52"/>
      <c r="C5" s="52"/>
      <c r="D5" s="52"/>
      <c r="E5" s="52"/>
      <c r="F5" s="52">
        <v>1</v>
      </c>
    </row>
    <row r="6" spans="1:12">
      <c r="A6" s="353" t="s">
        <v>1441</v>
      </c>
      <c r="B6" s="162"/>
      <c r="C6" s="162"/>
      <c r="D6" s="162"/>
      <c r="E6" s="162">
        <v>2</v>
      </c>
      <c r="F6" s="162"/>
    </row>
    <row r="7" spans="1:12">
      <c r="A7" s="34" t="s">
        <v>1355</v>
      </c>
      <c r="B7" s="52"/>
      <c r="C7" s="52">
        <v>1</v>
      </c>
      <c r="D7" s="52">
        <v>1</v>
      </c>
      <c r="E7" s="52"/>
      <c r="F7" s="52"/>
    </row>
    <row r="8" spans="1:12">
      <c r="A8" s="353" t="s">
        <v>1137</v>
      </c>
      <c r="B8" s="162"/>
      <c r="C8" s="162">
        <v>1</v>
      </c>
      <c r="D8" s="162"/>
      <c r="E8" s="162">
        <v>1</v>
      </c>
      <c r="F8" s="162"/>
    </row>
    <row r="9" spans="1:12">
      <c r="A9" s="34" t="s">
        <v>1356</v>
      </c>
      <c r="B9" s="52">
        <v>1</v>
      </c>
      <c r="C9" s="52">
        <v>2</v>
      </c>
      <c r="D9" s="52">
        <v>3</v>
      </c>
      <c r="E9" s="52">
        <v>1</v>
      </c>
      <c r="F9" s="52"/>
    </row>
    <row r="10" spans="1:12">
      <c r="A10" s="457" t="s">
        <v>1362</v>
      </c>
      <c r="B10" s="162">
        <v>3</v>
      </c>
      <c r="C10" s="162"/>
      <c r="D10" s="162"/>
      <c r="E10" s="162"/>
      <c r="F10" s="162"/>
    </row>
    <row r="11" spans="1:12">
      <c r="A11" s="34" t="s">
        <v>1357</v>
      </c>
      <c r="B11" s="52"/>
      <c r="C11" s="52">
        <v>2</v>
      </c>
      <c r="D11" s="52"/>
      <c r="E11" s="52"/>
      <c r="F11" s="52">
        <v>2</v>
      </c>
    </row>
    <row r="12" spans="1:12">
      <c r="A12" s="353" t="s">
        <v>1391</v>
      </c>
      <c r="B12" s="162"/>
      <c r="C12" s="162"/>
      <c r="D12" s="162">
        <v>1</v>
      </c>
      <c r="E12" s="162"/>
      <c r="F12" s="162"/>
    </row>
    <row r="13" spans="1:12">
      <c r="A13" s="34" t="s">
        <v>1390</v>
      </c>
      <c r="B13" s="52"/>
      <c r="C13" s="52"/>
      <c r="D13" s="52">
        <v>1</v>
      </c>
      <c r="E13" s="52"/>
      <c r="F13" s="52"/>
    </row>
    <row r="14" spans="1:12">
      <c r="A14" s="353" t="s">
        <v>1358</v>
      </c>
      <c r="B14" s="162"/>
      <c r="C14" s="162">
        <v>1</v>
      </c>
      <c r="D14" s="162"/>
      <c r="E14" s="162"/>
      <c r="F14" s="162"/>
    </row>
    <row r="15" spans="1:12">
      <c r="A15" s="34" t="s">
        <v>1359</v>
      </c>
      <c r="B15" s="52"/>
      <c r="C15" s="52">
        <v>2</v>
      </c>
      <c r="D15" s="52"/>
      <c r="E15" s="52"/>
      <c r="F15" s="52"/>
    </row>
    <row r="16" spans="1:12">
      <c r="A16" s="353" t="s">
        <v>1382</v>
      </c>
      <c r="B16" s="162"/>
      <c r="C16" s="162"/>
      <c r="D16" s="162"/>
      <c r="E16" s="162">
        <v>1</v>
      </c>
      <c r="F16" s="162"/>
    </row>
    <row r="17" spans="1:6">
      <c r="A17" s="34" t="s">
        <v>1442</v>
      </c>
      <c r="B17" s="52"/>
      <c r="C17" s="52"/>
      <c r="D17" s="52"/>
      <c r="E17" s="52">
        <v>1</v>
      </c>
      <c r="F17" s="52">
        <v>1</v>
      </c>
    </row>
    <row r="18" spans="1:6">
      <c r="A18" s="353" t="s">
        <v>1360</v>
      </c>
      <c r="B18" s="162">
        <v>4</v>
      </c>
      <c r="C18" s="162">
        <v>3</v>
      </c>
      <c r="D18" s="162">
        <v>3</v>
      </c>
      <c r="E18" s="162">
        <v>2</v>
      </c>
      <c r="F18" s="162">
        <v>2</v>
      </c>
    </row>
    <row r="19" spans="1:6">
      <c r="A19" s="353" t="s">
        <v>1361</v>
      </c>
      <c r="B19" s="162">
        <v>1</v>
      </c>
      <c r="C19" s="162"/>
      <c r="D19" s="162"/>
      <c r="E19" s="162"/>
      <c r="F19" s="162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&amp;A</oddFooter>
  </headerFooter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2"/>
  <sheetViews>
    <sheetView workbookViewId="0"/>
  </sheetViews>
  <sheetFormatPr defaultColWidth="9.109375" defaultRowHeight="13.2"/>
  <cols>
    <col min="1" max="1" width="0.88671875" style="34" customWidth="1"/>
    <col min="2" max="2" width="15.5546875" style="34" customWidth="1"/>
    <col min="3" max="3" width="9" style="34" customWidth="1"/>
    <col min="4" max="13" width="5.6640625" style="34" customWidth="1"/>
    <col min="14" max="16384" width="9.109375" style="34"/>
  </cols>
  <sheetData>
    <row r="1" spans="2:13" ht="8.25" customHeight="1"/>
    <row r="2" spans="2:13" s="26" customFormat="1" ht="15.6">
      <c r="B2" s="602" t="s">
        <v>1780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</row>
    <row r="3" spans="2:13" s="26" customFormat="1" ht="15.6">
      <c r="B3" s="602" t="s">
        <v>1781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</row>
    <row r="4" spans="2:13" ht="9" customHeight="1"/>
    <row r="5" spans="2:13" ht="15.75" customHeight="1">
      <c r="B5" s="575" t="s">
        <v>102</v>
      </c>
      <c r="C5" s="575"/>
      <c r="D5" s="582">
        <v>2014</v>
      </c>
      <c r="E5" s="582"/>
      <c r="F5" s="582">
        <v>2015</v>
      </c>
      <c r="G5" s="582"/>
      <c r="H5" s="582">
        <v>2016</v>
      </c>
      <c r="I5" s="582"/>
      <c r="J5" s="582">
        <v>2017</v>
      </c>
      <c r="K5" s="582"/>
      <c r="L5" s="582">
        <v>2018</v>
      </c>
      <c r="M5" s="582"/>
    </row>
    <row r="6" spans="2:13" s="237" customFormat="1" ht="40.5" customHeight="1">
      <c r="B6" s="576"/>
      <c r="C6" s="576"/>
      <c r="D6" s="161" t="s">
        <v>103</v>
      </c>
      <c r="E6" s="291" t="s">
        <v>541</v>
      </c>
      <c r="F6" s="231" t="s">
        <v>103</v>
      </c>
      <c r="G6" s="291" t="s">
        <v>541</v>
      </c>
      <c r="H6" s="231" t="s">
        <v>103</v>
      </c>
      <c r="I6" s="291" t="s">
        <v>541</v>
      </c>
      <c r="J6" s="161" t="s">
        <v>103</v>
      </c>
      <c r="K6" s="291" t="s">
        <v>541</v>
      </c>
      <c r="L6" s="161" t="s">
        <v>103</v>
      </c>
      <c r="M6" s="291" t="s">
        <v>541</v>
      </c>
    </row>
    <row r="7" spans="2:13" s="157" customFormat="1" ht="52.5" customHeight="1">
      <c r="B7" s="565" t="s">
        <v>104</v>
      </c>
      <c r="C7" s="565"/>
      <c r="D7" s="162">
        <v>6</v>
      </c>
      <c r="E7" s="163">
        <v>9.6999999999999993</v>
      </c>
      <c r="F7" s="162">
        <v>9</v>
      </c>
      <c r="G7" s="163">
        <v>17</v>
      </c>
      <c r="H7" s="162">
        <v>5</v>
      </c>
      <c r="I7" s="164">
        <v>11.1</v>
      </c>
      <c r="J7" s="162">
        <v>5</v>
      </c>
      <c r="K7" s="163">
        <v>11.6</v>
      </c>
      <c r="L7" s="162">
        <v>8</v>
      </c>
      <c r="M7" s="163">
        <v>12.7</v>
      </c>
    </row>
    <row r="8" spans="2:13" s="157" customFormat="1" ht="12.75" customHeight="1">
      <c r="B8" s="565" t="s">
        <v>1475</v>
      </c>
      <c r="C8" s="565"/>
      <c r="D8" s="162">
        <v>25</v>
      </c>
      <c r="E8" s="163">
        <v>40.299999999999997</v>
      </c>
      <c r="F8" s="162">
        <v>13</v>
      </c>
      <c r="G8" s="163">
        <v>24.5</v>
      </c>
      <c r="H8" s="162">
        <v>12</v>
      </c>
      <c r="I8" s="163">
        <v>26.7</v>
      </c>
      <c r="J8" s="162">
        <v>10</v>
      </c>
      <c r="K8" s="163">
        <v>23.3</v>
      </c>
      <c r="L8" s="162">
        <v>12</v>
      </c>
      <c r="M8" s="163">
        <v>19</v>
      </c>
    </row>
    <row r="9" spans="2:13" s="60" customFormat="1" ht="26.25" customHeight="1">
      <c r="B9" s="565" t="s">
        <v>106</v>
      </c>
      <c r="C9" s="565"/>
      <c r="D9" s="165">
        <v>15</v>
      </c>
      <c r="E9" s="166">
        <v>24.2</v>
      </c>
      <c r="F9" s="165">
        <v>12</v>
      </c>
      <c r="G9" s="166">
        <v>22.6</v>
      </c>
      <c r="H9" s="165">
        <v>6</v>
      </c>
      <c r="I9" s="163">
        <v>13.3</v>
      </c>
      <c r="J9" s="165">
        <v>7</v>
      </c>
      <c r="K9" s="166">
        <v>16.3</v>
      </c>
      <c r="L9" s="165">
        <v>12</v>
      </c>
      <c r="M9" s="166">
        <v>19</v>
      </c>
    </row>
    <row r="10" spans="2:13" s="60" customFormat="1" ht="12.75" customHeight="1">
      <c r="B10" s="565" t="s">
        <v>107</v>
      </c>
      <c r="C10" s="565"/>
      <c r="D10" s="165">
        <v>2</v>
      </c>
      <c r="E10" s="166">
        <v>3.2</v>
      </c>
      <c r="F10" s="165">
        <v>3</v>
      </c>
      <c r="G10" s="166">
        <v>5.7</v>
      </c>
      <c r="H10" s="165">
        <v>3</v>
      </c>
      <c r="I10" s="166">
        <v>6.7</v>
      </c>
      <c r="J10" s="165">
        <v>1</v>
      </c>
      <c r="K10" s="166">
        <v>2.2999999999999998</v>
      </c>
      <c r="L10" s="165">
        <v>2</v>
      </c>
      <c r="M10" s="166">
        <v>3.2</v>
      </c>
    </row>
    <row r="11" spans="2:13" s="60" customFormat="1" ht="12.75" customHeight="1">
      <c r="B11" s="565" t="s">
        <v>1113</v>
      </c>
      <c r="C11" s="565"/>
      <c r="D11" s="165"/>
      <c r="E11" s="166"/>
      <c r="F11" s="165">
        <v>1</v>
      </c>
      <c r="G11" s="166">
        <v>1.9</v>
      </c>
      <c r="H11" s="165"/>
      <c r="I11" s="166"/>
      <c r="J11" s="165"/>
      <c r="K11" s="166"/>
      <c r="L11" s="165">
        <v>1</v>
      </c>
      <c r="M11" s="166">
        <v>1.6</v>
      </c>
    </row>
    <row r="12" spans="2:13" s="60" customFormat="1" ht="24" customHeight="1">
      <c r="B12" s="565" t="s">
        <v>108</v>
      </c>
      <c r="C12" s="565"/>
      <c r="D12" s="165">
        <v>9</v>
      </c>
      <c r="E12" s="166">
        <v>14.5</v>
      </c>
      <c r="F12" s="165">
        <v>10</v>
      </c>
      <c r="G12" s="166">
        <v>18.899999999999999</v>
      </c>
      <c r="H12" s="165">
        <v>9</v>
      </c>
      <c r="I12" s="166">
        <v>20</v>
      </c>
      <c r="J12" s="165">
        <v>13</v>
      </c>
      <c r="K12" s="166">
        <v>30.2</v>
      </c>
      <c r="L12" s="165">
        <v>15</v>
      </c>
      <c r="M12" s="166">
        <v>23.8</v>
      </c>
    </row>
    <row r="13" spans="2:13" s="60" customFormat="1" ht="24" customHeight="1">
      <c r="B13" s="565" t="s">
        <v>109</v>
      </c>
      <c r="C13" s="565"/>
      <c r="D13" s="165">
        <v>5</v>
      </c>
      <c r="E13" s="166">
        <v>8.1</v>
      </c>
      <c r="F13" s="165">
        <v>4</v>
      </c>
      <c r="G13" s="166">
        <v>7.5</v>
      </c>
      <c r="H13" s="165">
        <v>8</v>
      </c>
      <c r="I13" s="166">
        <v>17.8</v>
      </c>
      <c r="J13" s="165">
        <v>6</v>
      </c>
      <c r="K13" s="166">
        <v>14</v>
      </c>
      <c r="L13" s="165">
        <v>13</v>
      </c>
      <c r="M13" s="166">
        <v>20.6</v>
      </c>
    </row>
    <row r="14" spans="2:13" s="60" customFormat="1" ht="24" customHeight="1">
      <c r="B14" s="565" t="s">
        <v>110</v>
      </c>
      <c r="C14" s="565"/>
      <c r="D14" s="165">
        <v>4</v>
      </c>
      <c r="E14" s="166"/>
      <c r="F14" s="165">
        <v>4</v>
      </c>
      <c r="G14" s="166"/>
      <c r="H14" s="165">
        <v>4</v>
      </c>
      <c r="I14" s="166"/>
      <c r="J14" s="165">
        <v>1</v>
      </c>
      <c r="K14" s="166"/>
      <c r="L14" s="165">
        <v>1</v>
      </c>
      <c r="M14" s="166"/>
    </row>
    <row r="15" spans="2:13" s="60" customFormat="1" ht="24" customHeight="1">
      <c r="B15" s="565" t="s">
        <v>111</v>
      </c>
      <c r="C15" s="565"/>
      <c r="D15" s="165"/>
      <c r="E15" s="166"/>
      <c r="F15" s="165"/>
      <c r="G15" s="166"/>
      <c r="H15" s="165">
        <v>4</v>
      </c>
      <c r="I15" s="166"/>
      <c r="J15" s="165">
        <v>1</v>
      </c>
      <c r="K15" s="166"/>
      <c r="L15" s="165">
        <v>2</v>
      </c>
      <c r="M15" s="166"/>
    </row>
    <row r="16" spans="2:13" s="60" customFormat="1" ht="24" customHeight="1">
      <c r="B16" s="566" t="s">
        <v>1473</v>
      </c>
      <c r="C16" s="566"/>
      <c r="D16" s="165">
        <v>1</v>
      </c>
      <c r="E16" s="166"/>
      <c r="F16" s="165"/>
      <c r="G16" s="166"/>
      <c r="H16" s="165"/>
      <c r="I16" s="166"/>
      <c r="J16" s="165">
        <v>2</v>
      </c>
      <c r="K16" s="166"/>
      <c r="L16" s="165"/>
      <c r="M16" s="166"/>
    </row>
    <row r="17" spans="2:13" s="60" customFormat="1" ht="24" customHeight="1">
      <c r="B17" s="565" t="s">
        <v>377</v>
      </c>
      <c r="C17" s="565"/>
      <c r="D17" s="165"/>
      <c r="E17" s="166"/>
      <c r="F17" s="165"/>
      <c r="G17" s="166"/>
      <c r="H17" s="165"/>
      <c r="I17" s="166"/>
      <c r="J17" s="165"/>
      <c r="K17" s="166"/>
      <c r="L17" s="165">
        <v>10</v>
      </c>
      <c r="M17" s="166"/>
    </row>
    <row r="18" spans="2:13" ht="13.5" customHeight="1">
      <c r="B18" s="696" t="s">
        <v>1086</v>
      </c>
      <c r="C18" s="696"/>
      <c r="D18" s="162"/>
      <c r="E18" s="162"/>
      <c r="F18" s="162">
        <v>1</v>
      </c>
      <c r="G18" s="162">
        <v>1.9</v>
      </c>
      <c r="H18" s="162">
        <v>2</v>
      </c>
      <c r="I18" s="162">
        <v>4.4000000000000004</v>
      </c>
      <c r="J18" s="162">
        <v>1</v>
      </c>
      <c r="K18" s="162">
        <v>2.2999999999999998</v>
      </c>
      <c r="L18" s="162"/>
      <c r="M18" s="162"/>
    </row>
    <row r="19" spans="2:13" ht="13.5" customHeight="1">
      <c r="B19" s="774"/>
      <c r="C19" s="774"/>
      <c r="F19" s="774"/>
      <c r="G19" s="774"/>
    </row>
    <row r="20" spans="2:13" s="26" customFormat="1" ht="15.6">
      <c r="B20" s="602" t="s">
        <v>1782</v>
      </c>
      <c r="C20" s="602"/>
      <c r="D20" s="602"/>
      <c r="E20" s="602"/>
      <c r="F20" s="602"/>
      <c r="G20" s="602"/>
      <c r="H20" s="602"/>
      <c r="I20" s="602"/>
      <c r="J20" s="602"/>
      <c r="K20" s="602"/>
      <c r="L20" s="602"/>
      <c r="M20" s="602"/>
    </row>
    <row r="21" spans="2:13" s="26" customFormat="1" ht="15.6">
      <c r="B21" s="602" t="s">
        <v>1783</v>
      </c>
      <c r="C21" s="602"/>
      <c r="D21" s="602"/>
      <c r="E21" s="602"/>
      <c r="F21" s="602"/>
      <c r="G21" s="602"/>
      <c r="H21" s="602"/>
      <c r="I21" s="602"/>
      <c r="J21" s="602"/>
      <c r="K21" s="602"/>
      <c r="L21" s="602"/>
      <c r="M21" s="602"/>
    </row>
    <row r="22" spans="2:13" ht="6.75" customHeight="1"/>
    <row r="23" spans="2:13">
      <c r="B23" s="605" t="s">
        <v>112</v>
      </c>
      <c r="C23" s="605"/>
      <c r="D23" s="773">
        <v>2014</v>
      </c>
      <c r="E23" s="773"/>
      <c r="F23" s="773">
        <v>2015</v>
      </c>
      <c r="G23" s="773"/>
      <c r="H23" s="773">
        <v>2016</v>
      </c>
      <c r="I23" s="773"/>
      <c r="J23" s="773">
        <v>2017</v>
      </c>
      <c r="K23" s="773"/>
      <c r="L23" s="773">
        <v>2018</v>
      </c>
      <c r="M23" s="773"/>
    </row>
    <row r="24" spans="2:13" ht="103.5" customHeight="1">
      <c r="B24" s="606"/>
      <c r="C24" s="606"/>
      <c r="D24" s="239" t="s">
        <v>687</v>
      </c>
      <c r="E24" s="240" t="s">
        <v>268</v>
      </c>
      <c r="F24" s="239" t="s">
        <v>687</v>
      </c>
      <c r="G24" s="240" t="s">
        <v>268</v>
      </c>
      <c r="H24" s="239" t="s">
        <v>687</v>
      </c>
      <c r="I24" s="240" t="s">
        <v>268</v>
      </c>
      <c r="J24" s="239" t="s">
        <v>687</v>
      </c>
      <c r="K24" s="240" t="s">
        <v>268</v>
      </c>
      <c r="L24" s="239" t="s">
        <v>687</v>
      </c>
      <c r="M24" s="240" t="s">
        <v>268</v>
      </c>
    </row>
    <row r="25" spans="2:13" s="157" customFormat="1" ht="11.4">
      <c r="B25" s="569" t="s">
        <v>921</v>
      </c>
      <c r="C25" s="569"/>
      <c r="D25" s="170">
        <v>15</v>
      </c>
      <c r="E25" s="164">
        <v>3.6</v>
      </c>
      <c r="F25" s="170">
        <v>17</v>
      </c>
      <c r="G25" s="164">
        <v>4.0999999999999996</v>
      </c>
      <c r="H25" s="170">
        <v>14</v>
      </c>
      <c r="I25" s="164">
        <v>3.3</v>
      </c>
      <c r="J25" s="170">
        <v>16</v>
      </c>
      <c r="K25" s="164">
        <v>3.8</v>
      </c>
      <c r="L25" s="170">
        <v>26</v>
      </c>
      <c r="M25" s="164">
        <v>6</v>
      </c>
    </row>
    <row r="26" spans="2:13" s="157" customFormat="1" ht="11.4">
      <c r="B26" s="569" t="s">
        <v>922</v>
      </c>
      <c r="C26" s="569"/>
      <c r="D26" s="170"/>
      <c r="E26" s="164"/>
      <c r="F26" s="170"/>
      <c r="G26" s="164"/>
      <c r="H26" s="170"/>
      <c r="I26" s="164"/>
      <c r="J26" s="170"/>
      <c r="K26" s="164"/>
      <c r="L26" s="170">
        <v>1</v>
      </c>
      <c r="M26" s="164">
        <v>1.6</v>
      </c>
    </row>
    <row r="27" spans="2:13" s="157" customFormat="1" ht="11.4">
      <c r="B27" s="568" t="s">
        <v>923</v>
      </c>
      <c r="C27" s="568"/>
      <c r="D27" s="170">
        <v>13</v>
      </c>
      <c r="E27" s="164">
        <v>8.1</v>
      </c>
      <c r="F27" s="170">
        <v>13</v>
      </c>
      <c r="G27" s="164">
        <v>8.1</v>
      </c>
      <c r="H27" s="170">
        <v>7</v>
      </c>
      <c r="I27" s="164">
        <v>4.5999999999999996</v>
      </c>
      <c r="J27" s="170">
        <v>10</v>
      </c>
      <c r="K27" s="164">
        <v>6.5</v>
      </c>
      <c r="L27" s="170">
        <v>12</v>
      </c>
      <c r="M27" s="164">
        <v>7.6</v>
      </c>
    </row>
    <row r="28" spans="2:13" s="157" customFormat="1" ht="11.4">
      <c r="B28" s="758" t="s">
        <v>924</v>
      </c>
      <c r="C28" s="758"/>
      <c r="D28" s="168"/>
      <c r="E28" s="160"/>
      <c r="F28" s="168"/>
      <c r="G28" s="160"/>
      <c r="H28" s="168"/>
      <c r="I28" s="160"/>
      <c r="J28" s="168"/>
      <c r="K28" s="160"/>
      <c r="L28" s="168"/>
      <c r="M28" s="160"/>
    </row>
    <row r="29" spans="2:13" s="157" customFormat="1" ht="11.4">
      <c r="B29" s="758" t="s">
        <v>925</v>
      </c>
      <c r="C29" s="758"/>
      <c r="D29" s="168">
        <v>15</v>
      </c>
      <c r="E29" s="160">
        <v>17.100000000000001</v>
      </c>
      <c r="F29" s="168">
        <v>6</v>
      </c>
      <c r="G29" s="160">
        <v>6.8</v>
      </c>
      <c r="H29" s="168">
        <v>3</v>
      </c>
      <c r="I29" s="160">
        <v>3.5</v>
      </c>
      <c r="J29" s="168">
        <v>2</v>
      </c>
      <c r="K29" s="160">
        <v>2.2999999999999998</v>
      </c>
      <c r="L29" s="168">
        <v>3</v>
      </c>
      <c r="M29" s="160">
        <v>3.9</v>
      </c>
    </row>
    <row r="30" spans="2:13" s="157" customFormat="1" ht="11.4">
      <c r="B30" s="758" t="s">
        <v>926</v>
      </c>
      <c r="C30" s="758"/>
      <c r="D30" s="168">
        <v>1</v>
      </c>
      <c r="E30" s="160">
        <v>3.2</v>
      </c>
      <c r="F30" s="168"/>
      <c r="G30" s="160"/>
      <c r="H30" s="168">
        <v>1</v>
      </c>
      <c r="I30" s="172">
        <v>3.2</v>
      </c>
      <c r="J30" s="168">
        <v>1</v>
      </c>
      <c r="K30" s="160">
        <v>3.2</v>
      </c>
      <c r="L30" s="168"/>
      <c r="M30" s="160"/>
    </row>
    <row r="31" spans="2:13" s="157" customFormat="1" ht="11.4">
      <c r="B31" s="758" t="s">
        <v>927</v>
      </c>
      <c r="C31" s="758"/>
      <c r="D31" s="168">
        <v>3</v>
      </c>
      <c r="E31" s="160">
        <v>9.9</v>
      </c>
      <c r="F31" s="168">
        <v>2</v>
      </c>
      <c r="G31" s="160">
        <v>6.6</v>
      </c>
      <c r="H31" s="168">
        <v>2</v>
      </c>
      <c r="I31" s="160">
        <v>6.5</v>
      </c>
      <c r="J31" s="168">
        <v>2</v>
      </c>
      <c r="K31" s="160">
        <v>6.5</v>
      </c>
      <c r="L31" s="168">
        <v>1</v>
      </c>
      <c r="M31" s="160">
        <v>3.3</v>
      </c>
    </row>
    <row r="32" spans="2:13" s="157" customFormat="1" ht="11.4">
      <c r="B32" s="758" t="s">
        <v>928</v>
      </c>
      <c r="C32" s="758"/>
      <c r="D32" s="168"/>
      <c r="E32" s="160"/>
      <c r="F32" s="168">
        <v>2</v>
      </c>
      <c r="G32" s="160">
        <v>8.1999999999999993</v>
      </c>
      <c r="H32" s="168">
        <v>2</v>
      </c>
      <c r="I32" s="160">
        <v>8.1</v>
      </c>
      <c r="J32" s="168"/>
      <c r="K32" s="160"/>
      <c r="L32" s="168">
        <v>1</v>
      </c>
      <c r="M32" s="160">
        <v>4.8</v>
      </c>
    </row>
    <row r="33" spans="2:13" s="157" customFormat="1" ht="11.4">
      <c r="B33" s="758" t="s">
        <v>929</v>
      </c>
      <c r="C33" s="758"/>
      <c r="D33" s="168">
        <v>1</v>
      </c>
      <c r="E33" s="160">
        <v>1.7</v>
      </c>
      <c r="F33" s="168">
        <v>2</v>
      </c>
      <c r="G33" s="160">
        <v>3.4</v>
      </c>
      <c r="H33" s="168">
        <v>1</v>
      </c>
      <c r="I33" s="160">
        <v>1.7</v>
      </c>
      <c r="J33" s="168">
        <v>1</v>
      </c>
      <c r="K33" s="160">
        <v>1.7</v>
      </c>
      <c r="L33" s="168">
        <v>1</v>
      </c>
      <c r="M33" s="160">
        <v>1.7</v>
      </c>
    </row>
    <row r="34" spans="2:13" s="157" customFormat="1" ht="11.4">
      <c r="B34" s="758" t="s">
        <v>930</v>
      </c>
      <c r="C34" s="758"/>
      <c r="D34" s="168">
        <v>1</v>
      </c>
      <c r="E34" s="160">
        <v>3.6</v>
      </c>
      <c r="F34" s="168"/>
      <c r="G34" s="160"/>
      <c r="H34" s="168"/>
      <c r="I34" s="160"/>
      <c r="J34" s="168"/>
      <c r="K34" s="160"/>
      <c r="L34" s="168"/>
      <c r="M34" s="160"/>
    </row>
    <row r="35" spans="2:13" s="157" customFormat="1" ht="11.4">
      <c r="B35" s="758" t="s">
        <v>931</v>
      </c>
      <c r="C35" s="758"/>
      <c r="D35" s="168">
        <v>8</v>
      </c>
      <c r="E35" s="160">
        <v>9.6999999999999993</v>
      </c>
      <c r="F35" s="168">
        <v>8</v>
      </c>
      <c r="G35" s="160">
        <v>9.6999999999999993</v>
      </c>
      <c r="H35" s="168">
        <v>11</v>
      </c>
      <c r="I35" s="160">
        <v>13.3</v>
      </c>
      <c r="J35" s="168">
        <v>6</v>
      </c>
      <c r="K35" s="160">
        <v>7.2</v>
      </c>
      <c r="L35" s="168">
        <v>10</v>
      </c>
      <c r="M35" s="160">
        <v>11.7</v>
      </c>
    </row>
    <row r="36" spans="2:13" s="157" customFormat="1" ht="11.4">
      <c r="B36" s="758" t="s">
        <v>932</v>
      </c>
      <c r="C36" s="758"/>
      <c r="D36" s="168">
        <v>1</v>
      </c>
      <c r="E36" s="160">
        <v>2.9</v>
      </c>
      <c r="F36" s="168"/>
      <c r="G36" s="160"/>
      <c r="H36" s="168">
        <v>2</v>
      </c>
      <c r="I36" s="160">
        <v>5.9</v>
      </c>
      <c r="J36" s="168">
        <v>1</v>
      </c>
      <c r="K36" s="160">
        <v>2.9</v>
      </c>
      <c r="L36" s="168">
        <v>2</v>
      </c>
      <c r="M36" s="160">
        <v>6</v>
      </c>
    </row>
    <row r="37" spans="2:13" s="157" customFormat="1" ht="11.4">
      <c r="B37" s="758" t="s">
        <v>933</v>
      </c>
      <c r="C37" s="758"/>
      <c r="D37" s="168"/>
      <c r="E37" s="160"/>
      <c r="F37" s="168"/>
      <c r="G37" s="160"/>
      <c r="H37" s="168"/>
      <c r="I37" s="160"/>
      <c r="J37" s="168">
        <v>1</v>
      </c>
      <c r="K37" s="160">
        <v>3</v>
      </c>
      <c r="L37" s="168"/>
      <c r="M37" s="160"/>
    </row>
    <row r="38" spans="2:13" s="157" customFormat="1" ht="11.4">
      <c r="B38" s="758" t="s">
        <v>934</v>
      </c>
      <c r="C38" s="758"/>
      <c r="D38" s="168"/>
      <c r="E38" s="160"/>
      <c r="F38" s="168">
        <v>2</v>
      </c>
      <c r="G38" s="160">
        <v>1.3</v>
      </c>
      <c r="H38" s="168">
        <v>2</v>
      </c>
      <c r="I38" s="160">
        <v>1.4</v>
      </c>
      <c r="J38" s="168">
        <v>2</v>
      </c>
      <c r="K38" s="160">
        <v>1.4</v>
      </c>
      <c r="L38" s="168">
        <v>3</v>
      </c>
      <c r="M38" s="160">
        <v>2</v>
      </c>
    </row>
    <row r="39" spans="2:13" s="157" customFormat="1" ht="11.4">
      <c r="B39" s="758" t="s">
        <v>935</v>
      </c>
      <c r="C39" s="758"/>
      <c r="D39" s="168"/>
      <c r="E39" s="160"/>
      <c r="F39" s="168">
        <v>1</v>
      </c>
      <c r="G39" s="160">
        <v>3.3</v>
      </c>
      <c r="H39" s="168"/>
      <c r="I39" s="160"/>
      <c r="J39" s="168"/>
      <c r="K39" s="160"/>
      <c r="L39" s="168"/>
      <c r="M39" s="160"/>
    </row>
    <row r="40" spans="2:13" s="157" customFormat="1" ht="11.4">
      <c r="B40" s="758" t="s">
        <v>936</v>
      </c>
      <c r="C40" s="758"/>
      <c r="D40" s="168">
        <v>2</v>
      </c>
      <c r="E40" s="160">
        <v>4.2</v>
      </c>
      <c r="F40" s="168"/>
      <c r="G40" s="160"/>
      <c r="H40" s="168"/>
      <c r="I40" s="160"/>
      <c r="J40" s="168">
        <v>1</v>
      </c>
      <c r="K40" s="160">
        <v>2.1</v>
      </c>
      <c r="L40" s="168">
        <v>2</v>
      </c>
      <c r="M40" s="160">
        <v>4.3</v>
      </c>
    </row>
    <row r="41" spans="2:13" s="157" customFormat="1" ht="11.4">
      <c r="B41" s="758" t="s">
        <v>937</v>
      </c>
      <c r="C41" s="758"/>
      <c r="D41" s="168">
        <v>2</v>
      </c>
      <c r="E41" s="160">
        <v>6</v>
      </c>
      <c r="F41" s="168"/>
      <c r="G41" s="160"/>
      <c r="H41" s="168"/>
      <c r="I41" s="160"/>
      <c r="J41" s="168"/>
      <c r="K41" s="160"/>
      <c r="L41" s="168">
        <v>1</v>
      </c>
      <c r="M41" s="160">
        <v>2.8</v>
      </c>
    </row>
    <row r="42" spans="2:13" s="157" customFormat="1" ht="11.4">
      <c r="B42" s="757" t="s">
        <v>532</v>
      </c>
      <c r="C42" s="757"/>
      <c r="D42" s="168">
        <f>SUM(D25:D41)</f>
        <v>62</v>
      </c>
      <c r="E42" s="242">
        <v>4.7</v>
      </c>
      <c r="F42" s="168">
        <f>SUM(F25:F41)</f>
        <v>53</v>
      </c>
      <c r="G42" s="242">
        <v>4</v>
      </c>
      <c r="H42" s="168">
        <f>SUM(H25:H41)</f>
        <v>45</v>
      </c>
      <c r="I42" s="242">
        <v>3.4</v>
      </c>
      <c r="J42" s="168">
        <f>SUM(J25:J41)</f>
        <v>43</v>
      </c>
      <c r="K42" s="242">
        <v>3.3</v>
      </c>
      <c r="L42" s="168">
        <f>SUM(L25:L41)</f>
        <v>63</v>
      </c>
      <c r="M42" s="242">
        <v>4.8</v>
      </c>
    </row>
  </sheetData>
  <mergeCells count="48">
    <mergeCell ref="B12:C12"/>
    <mergeCell ref="B25:C25"/>
    <mergeCell ref="B7:C7"/>
    <mergeCell ref="B33:C33"/>
    <mergeCell ref="B34:C34"/>
    <mergeCell ref="D23:E23"/>
    <mergeCell ref="B27:C27"/>
    <mergeCell ref="B28:C28"/>
    <mergeCell ref="B16:C16"/>
    <mergeCell ref="B18:C18"/>
    <mergeCell ref="B42:C42"/>
    <mergeCell ref="B41:C41"/>
    <mergeCell ref="B40:C40"/>
    <mergeCell ref="B39:C39"/>
    <mergeCell ref="B38:C38"/>
    <mergeCell ref="B23:C24"/>
    <mergeCell ref="B30:C30"/>
    <mergeCell ref="B29:C29"/>
    <mergeCell ref="D5:E5"/>
    <mergeCell ref="B36:C36"/>
    <mergeCell ref="B35:C35"/>
    <mergeCell ref="B32:C32"/>
    <mergeCell ref="B31:C31"/>
    <mergeCell ref="B26:C26"/>
    <mergeCell ref="B21:M21"/>
    <mergeCell ref="F23:G23"/>
    <mergeCell ref="H23:I23"/>
    <mergeCell ref="J23:K23"/>
    <mergeCell ref="L5:M5"/>
    <mergeCell ref="B37:C37"/>
    <mergeCell ref="J5:K5"/>
    <mergeCell ref="B5:C6"/>
    <mergeCell ref="B9:C9"/>
    <mergeCell ref="B2:M2"/>
    <mergeCell ref="B3:M3"/>
    <mergeCell ref="B20:M20"/>
    <mergeCell ref="B15:C15"/>
    <mergeCell ref="B10:C10"/>
    <mergeCell ref="B17:C17"/>
    <mergeCell ref="B11:C11"/>
    <mergeCell ref="B8:C8"/>
    <mergeCell ref="H5:I5"/>
    <mergeCell ref="L23:M23"/>
    <mergeCell ref="F19:G19"/>
    <mergeCell ref="B19:C19"/>
    <mergeCell ref="B13:C13"/>
    <mergeCell ref="B14:C14"/>
    <mergeCell ref="F5:G5"/>
  </mergeCells>
  <phoneticPr fontId="0" type="noConversion"/>
  <pageMargins left="0.98425196850393704" right="0.47244094488188981" top="0.47244094488188981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workbookViewId="0"/>
  </sheetViews>
  <sheetFormatPr defaultColWidth="9.109375" defaultRowHeight="13.2"/>
  <cols>
    <col min="1" max="1" width="18.5546875" style="233" customWidth="1"/>
    <col min="2" max="2" width="12.109375" style="233" customWidth="1"/>
    <col min="3" max="16384" width="9.109375" style="233"/>
  </cols>
  <sheetData>
    <row r="1" spans="1:20" ht="16.5" customHeight="1">
      <c r="A1" s="557" t="s">
        <v>1778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</row>
    <row r="2" spans="1:20" ht="16.5" customHeight="1">
      <c r="A2" s="557" t="s">
        <v>1779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  <c r="T2" s="557"/>
    </row>
    <row r="3" spans="1:20" ht="10.5" customHeight="1"/>
    <row r="4" spans="1:20" ht="13.5" customHeight="1">
      <c r="A4" s="609" t="s">
        <v>1231</v>
      </c>
      <c r="B4" s="609"/>
      <c r="C4" s="775">
        <v>2010</v>
      </c>
      <c r="D4" s="775"/>
      <c r="E4" s="775">
        <v>2011</v>
      </c>
      <c r="F4" s="775"/>
      <c r="G4" s="775">
        <v>2012</v>
      </c>
      <c r="H4" s="775"/>
      <c r="I4" s="775">
        <v>2013</v>
      </c>
      <c r="J4" s="775"/>
      <c r="K4" s="775">
        <v>2014</v>
      </c>
      <c r="L4" s="775"/>
      <c r="M4" s="775">
        <v>2015</v>
      </c>
      <c r="N4" s="775"/>
      <c r="O4" s="775">
        <v>2016</v>
      </c>
      <c r="P4" s="775"/>
      <c r="Q4" s="775">
        <v>2017</v>
      </c>
      <c r="R4" s="775"/>
      <c r="S4" s="775">
        <v>2018</v>
      </c>
      <c r="T4" s="775"/>
    </row>
    <row r="5" spans="1:20" ht="56.25" customHeight="1">
      <c r="A5" s="610"/>
      <c r="B5" s="610"/>
      <c r="C5" s="285" t="s">
        <v>1222</v>
      </c>
      <c r="D5" s="155" t="s">
        <v>541</v>
      </c>
      <c r="E5" s="285" t="s">
        <v>1222</v>
      </c>
      <c r="F5" s="155" t="s">
        <v>541</v>
      </c>
      <c r="G5" s="285" t="s">
        <v>1222</v>
      </c>
      <c r="H5" s="155" t="s">
        <v>541</v>
      </c>
      <c r="I5" s="285" t="s">
        <v>1222</v>
      </c>
      <c r="J5" s="155" t="s">
        <v>541</v>
      </c>
      <c r="K5" s="285" t="s">
        <v>1222</v>
      </c>
      <c r="L5" s="155" t="s">
        <v>541</v>
      </c>
      <c r="M5" s="285" t="s">
        <v>1222</v>
      </c>
      <c r="N5" s="155" t="s">
        <v>541</v>
      </c>
      <c r="O5" s="285" t="s">
        <v>1222</v>
      </c>
      <c r="P5" s="155" t="s">
        <v>541</v>
      </c>
      <c r="Q5" s="285" t="s">
        <v>1222</v>
      </c>
      <c r="R5" s="155" t="s">
        <v>541</v>
      </c>
      <c r="S5" s="285" t="s">
        <v>1222</v>
      </c>
      <c r="T5" s="155" t="s">
        <v>541</v>
      </c>
    </row>
    <row r="6" spans="1:20" ht="25.5" customHeight="1">
      <c r="A6" s="779" t="s">
        <v>1495</v>
      </c>
      <c r="B6" s="147" t="s">
        <v>1230</v>
      </c>
      <c r="C6" s="286">
        <v>7</v>
      </c>
      <c r="D6" s="163">
        <v>100</v>
      </c>
      <c r="E6" s="286">
        <v>5</v>
      </c>
      <c r="F6" s="163">
        <v>83.3</v>
      </c>
      <c r="G6" s="286">
        <v>0</v>
      </c>
      <c r="H6" s="163">
        <v>0</v>
      </c>
      <c r="I6" s="286">
        <v>1</v>
      </c>
      <c r="J6" s="163">
        <v>10</v>
      </c>
      <c r="K6" s="286">
        <v>3</v>
      </c>
      <c r="L6" s="163">
        <v>50</v>
      </c>
      <c r="M6" s="286"/>
      <c r="N6" s="163"/>
      <c r="O6" s="286"/>
      <c r="P6" s="163"/>
      <c r="Q6" s="286"/>
      <c r="R6" s="163"/>
      <c r="S6" s="286"/>
      <c r="T6" s="163"/>
    </row>
    <row r="7" spans="1:20" ht="25.5" customHeight="1">
      <c r="A7" s="780"/>
      <c r="B7" s="156" t="s">
        <v>1221</v>
      </c>
      <c r="C7" s="232">
        <v>0</v>
      </c>
      <c r="D7" s="159">
        <v>0</v>
      </c>
      <c r="E7" s="232">
        <v>1</v>
      </c>
      <c r="F7" s="159">
        <v>16.7</v>
      </c>
      <c r="G7" s="232">
        <v>3</v>
      </c>
      <c r="H7" s="159">
        <v>100</v>
      </c>
      <c r="I7" s="232">
        <v>9</v>
      </c>
      <c r="J7" s="159">
        <v>90</v>
      </c>
      <c r="K7" s="232">
        <v>3</v>
      </c>
      <c r="L7" s="159">
        <v>50</v>
      </c>
      <c r="M7" s="232"/>
      <c r="N7" s="159"/>
      <c r="O7" s="232"/>
      <c r="P7" s="159"/>
      <c r="Q7" s="232"/>
      <c r="R7" s="159"/>
      <c r="S7" s="232"/>
      <c r="T7" s="159"/>
    </row>
    <row r="8" spans="1:20" ht="25.5" customHeight="1">
      <c r="A8" s="575" t="s">
        <v>1223</v>
      </c>
      <c r="B8" s="147" t="s">
        <v>1230</v>
      </c>
      <c r="C8" s="286">
        <v>1</v>
      </c>
      <c r="D8" s="163">
        <v>3.2</v>
      </c>
      <c r="E8" s="286">
        <v>0</v>
      </c>
      <c r="F8" s="163">
        <v>0</v>
      </c>
      <c r="G8" s="286">
        <v>0</v>
      </c>
      <c r="H8" s="163">
        <v>0</v>
      </c>
      <c r="I8" s="286">
        <v>1</v>
      </c>
      <c r="J8" s="163">
        <v>3.4</v>
      </c>
      <c r="K8" s="286">
        <v>0</v>
      </c>
      <c r="L8" s="163">
        <v>0</v>
      </c>
      <c r="M8" s="286"/>
      <c r="N8" s="163"/>
      <c r="O8" s="286"/>
      <c r="P8" s="163"/>
      <c r="Q8" s="286">
        <v>0</v>
      </c>
      <c r="R8" s="163">
        <v>0</v>
      </c>
      <c r="S8" s="286">
        <v>0</v>
      </c>
      <c r="T8" s="163">
        <v>0</v>
      </c>
    </row>
    <row r="9" spans="1:20" ht="25.5" customHeight="1">
      <c r="A9" s="576"/>
      <c r="B9" s="156" t="s">
        <v>1221</v>
      </c>
      <c r="C9" s="232">
        <v>30</v>
      </c>
      <c r="D9" s="159">
        <v>96.8</v>
      </c>
      <c r="E9" s="232">
        <v>26</v>
      </c>
      <c r="F9" s="159">
        <v>100</v>
      </c>
      <c r="G9" s="232">
        <v>17</v>
      </c>
      <c r="H9" s="159">
        <v>100</v>
      </c>
      <c r="I9" s="232">
        <v>28</v>
      </c>
      <c r="J9" s="159">
        <v>96.6</v>
      </c>
      <c r="K9" s="232">
        <v>23</v>
      </c>
      <c r="L9" s="159">
        <v>100</v>
      </c>
      <c r="M9" s="232"/>
      <c r="N9" s="159"/>
      <c r="O9" s="232"/>
      <c r="P9" s="159"/>
      <c r="Q9" s="232">
        <v>13</v>
      </c>
      <c r="R9" s="159">
        <v>100</v>
      </c>
      <c r="S9" s="232">
        <v>9</v>
      </c>
      <c r="T9" s="159">
        <v>100</v>
      </c>
    </row>
    <row r="10" spans="1:20" ht="25.5" customHeight="1">
      <c r="A10" s="776" t="s">
        <v>1224</v>
      </c>
      <c r="B10" s="147" t="s">
        <v>1230</v>
      </c>
      <c r="C10" s="287">
        <v>6</v>
      </c>
      <c r="D10" s="288">
        <v>100</v>
      </c>
      <c r="E10" s="287"/>
      <c r="F10" s="288"/>
      <c r="G10" s="287"/>
      <c r="H10" s="288"/>
      <c r="I10" s="287">
        <v>6</v>
      </c>
      <c r="J10" s="288">
        <v>100</v>
      </c>
      <c r="K10" s="287">
        <v>2</v>
      </c>
      <c r="L10" s="288">
        <v>100</v>
      </c>
      <c r="M10" s="287"/>
      <c r="N10" s="288"/>
      <c r="O10" s="287"/>
      <c r="P10" s="288"/>
      <c r="Q10" s="287"/>
      <c r="R10" s="288"/>
      <c r="S10" s="287"/>
      <c r="T10" s="288"/>
    </row>
    <row r="11" spans="1:20" ht="25.5" customHeight="1">
      <c r="A11" s="778"/>
      <c r="B11" s="156" t="s">
        <v>1221</v>
      </c>
      <c r="C11" s="289">
        <v>0</v>
      </c>
      <c r="D11" s="290">
        <v>0</v>
      </c>
      <c r="E11" s="289"/>
      <c r="F11" s="290"/>
      <c r="G11" s="289"/>
      <c r="H11" s="290"/>
      <c r="I11" s="289">
        <v>0</v>
      </c>
      <c r="J11" s="290">
        <v>0</v>
      </c>
      <c r="K11" s="289">
        <v>0</v>
      </c>
      <c r="L11" s="290">
        <v>0</v>
      </c>
      <c r="M11" s="289"/>
      <c r="N11" s="290"/>
      <c r="O11" s="289"/>
      <c r="P11" s="290"/>
      <c r="Q11" s="289"/>
      <c r="R11" s="290"/>
      <c r="S11" s="289"/>
      <c r="T11" s="290"/>
    </row>
    <row r="12" spans="1:20" ht="25.5" customHeight="1">
      <c r="A12" s="575" t="s">
        <v>1435</v>
      </c>
      <c r="B12" s="147" t="s">
        <v>1230</v>
      </c>
      <c r="C12" s="286">
        <v>4</v>
      </c>
      <c r="D12" s="163">
        <v>100</v>
      </c>
      <c r="E12" s="286">
        <v>2</v>
      </c>
      <c r="F12" s="163">
        <v>100</v>
      </c>
      <c r="G12" s="286">
        <v>2</v>
      </c>
      <c r="H12" s="163">
        <v>100</v>
      </c>
      <c r="I12" s="286">
        <v>1</v>
      </c>
      <c r="J12" s="163">
        <v>100</v>
      </c>
      <c r="K12" s="286">
        <v>1</v>
      </c>
      <c r="L12" s="163">
        <v>100</v>
      </c>
      <c r="M12" s="286">
        <v>5</v>
      </c>
      <c r="N12" s="163">
        <v>100</v>
      </c>
      <c r="O12" s="286">
        <v>2</v>
      </c>
      <c r="P12" s="163">
        <v>100</v>
      </c>
      <c r="Q12" s="286"/>
      <c r="R12" s="163"/>
      <c r="S12" s="286"/>
      <c r="T12" s="163"/>
    </row>
    <row r="13" spans="1:20" ht="25.5" customHeight="1">
      <c r="A13" s="576"/>
      <c r="B13" s="156" t="s">
        <v>1221</v>
      </c>
      <c r="C13" s="232">
        <v>0</v>
      </c>
      <c r="D13" s="159">
        <v>0</v>
      </c>
      <c r="E13" s="232">
        <v>0</v>
      </c>
      <c r="F13" s="159">
        <v>0</v>
      </c>
      <c r="G13" s="232">
        <v>0</v>
      </c>
      <c r="H13" s="159">
        <v>0</v>
      </c>
      <c r="I13" s="232">
        <v>0</v>
      </c>
      <c r="J13" s="159">
        <v>0</v>
      </c>
      <c r="K13" s="232">
        <v>0</v>
      </c>
      <c r="L13" s="159">
        <v>0</v>
      </c>
      <c r="M13" s="232">
        <v>0</v>
      </c>
      <c r="N13" s="159">
        <v>0</v>
      </c>
      <c r="O13" s="232">
        <v>0</v>
      </c>
      <c r="P13" s="159">
        <v>0</v>
      </c>
      <c r="Q13" s="232"/>
      <c r="R13" s="159"/>
      <c r="S13" s="232"/>
      <c r="T13" s="159"/>
    </row>
    <row r="14" spans="1:20" ht="25.5" customHeight="1">
      <c r="A14" s="776" t="s">
        <v>1227</v>
      </c>
      <c r="B14" s="147" t="s">
        <v>1230</v>
      </c>
      <c r="C14" s="287">
        <v>29</v>
      </c>
      <c r="D14" s="288">
        <v>100</v>
      </c>
      <c r="E14" s="287">
        <v>37</v>
      </c>
      <c r="F14" s="288">
        <v>97.4</v>
      </c>
      <c r="G14" s="287">
        <v>23</v>
      </c>
      <c r="H14" s="288">
        <v>100</v>
      </c>
      <c r="I14" s="287">
        <v>37</v>
      </c>
      <c r="J14" s="288">
        <v>100</v>
      </c>
      <c r="K14" s="287">
        <v>34</v>
      </c>
      <c r="L14" s="288">
        <v>100</v>
      </c>
      <c r="M14" s="287"/>
      <c r="N14" s="288"/>
      <c r="O14" s="287"/>
      <c r="P14" s="288"/>
      <c r="Q14" s="287"/>
      <c r="R14" s="288"/>
      <c r="S14" s="287"/>
      <c r="T14" s="288"/>
    </row>
    <row r="15" spans="1:20" ht="25.5" customHeight="1">
      <c r="A15" s="778"/>
      <c r="B15" s="156" t="s">
        <v>1221</v>
      </c>
      <c r="C15" s="289">
        <v>0</v>
      </c>
      <c r="D15" s="290">
        <v>0</v>
      </c>
      <c r="E15" s="289">
        <v>0</v>
      </c>
      <c r="F15" s="290">
        <v>0</v>
      </c>
      <c r="G15" s="289">
        <v>0</v>
      </c>
      <c r="H15" s="290">
        <v>0</v>
      </c>
      <c r="I15" s="289">
        <v>0</v>
      </c>
      <c r="J15" s="290">
        <v>0</v>
      </c>
      <c r="K15" s="289">
        <v>0</v>
      </c>
      <c r="L15" s="290">
        <v>0</v>
      </c>
      <c r="M15" s="289"/>
      <c r="N15" s="290"/>
      <c r="O15" s="289"/>
      <c r="P15" s="290"/>
      <c r="Q15" s="289"/>
      <c r="R15" s="290"/>
      <c r="S15" s="289"/>
      <c r="T15" s="290"/>
    </row>
    <row r="16" spans="1:20" ht="25.5" customHeight="1">
      <c r="A16" s="776" t="s">
        <v>1494</v>
      </c>
      <c r="B16" s="147" t="s">
        <v>1230</v>
      </c>
      <c r="C16" s="286"/>
      <c r="D16" s="163"/>
      <c r="E16" s="286"/>
      <c r="F16" s="163"/>
      <c r="G16" s="286"/>
      <c r="H16" s="163"/>
      <c r="I16" s="286"/>
      <c r="J16" s="163"/>
      <c r="K16" s="286"/>
      <c r="L16" s="163"/>
      <c r="M16" s="286">
        <v>27</v>
      </c>
      <c r="N16" s="163">
        <v>100</v>
      </c>
      <c r="O16" s="286">
        <v>34</v>
      </c>
      <c r="P16" s="163">
        <v>97.1</v>
      </c>
      <c r="Q16" s="286">
        <v>44</v>
      </c>
      <c r="R16" s="163">
        <v>97.8</v>
      </c>
      <c r="S16" s="286">
        <v>54</v>
      </c>
      <c r="T16" s="163">
        <v>100</v>
      </c>
    </row>
    <row r="17" spans="1:20" ht="25.5" customHeight="1">
      <c r="A17" s="777"/>
      <c r="B17" s="156" t="s">
        <v>1221</v>
      </c>
      <c r="C17" s="232"/>
      <c r="D17" s="159"/>
      <c r="E17" s="232"/>
      <c r="F17" s="159"/>
      <c r="G17" s="232"/>
      <c r="H17" s="159"/>
      <c r="I17" s="232"/>
      <c r="J17" s="159"/>
      <c r="K17" s="232"/>
      <c r="L17" s="159"/>
      <c r="M17" s="232">
        <v>0</v>
      </c>
      <c r="N17" s="159">
        <v>0</v>
      </c>
      <c r="O17" s="232">
        <v>1</v>
      </c>
      <c r="P17" s="159">
        <v>2.9</v>
      </c>
      <c r="Q17" s="232">
        <v>1</v>
      </c>
      <c r="R17" s="159">
        <v>2.2000000000000002</v>
      </c>
      <c r="S17" s="232">
        <v>0</v>
      </c>
      <c r="T17" s="159">
        <v>0</v>
      </c>
    </row>
    <row r="18" spans="1:20" ht="26.4">
      <c r="A18" s="776" t="s">
        <v>1228</v>
      </c>
      <c r="B18" s="147" t="s">
        <v>1230</v>
      </c>
      <c r="C18" s="286">
        <v>19</v>
      </c>
      <c r="D18" s="163">
        <v>100</v>
      </c>
      <c r="E18" s="286">
        <v>28</v>
      </c>
      <c r="F18" s="163">
        <v>100</v>
      </c>
      <c r="G18" s="286">
        <v>17</v>
      </c>
      <c r="H18" s="163">
        <v>100</v>
      </c>
      <c r="I18" s="286">
        <v>30</v>
      </c>
      <c r="J18" s="163">
        <v>96.8</v>
      </c>
      <c r="K18" s="286">
        <v>25</v>
      </c>
      <c r="L18" s="163">
        <v>96.2</v>
      </c>
      <c r="M18" s="286"/>
      <c r="N18" s="163"/>
      <c r="O18" s="286"/>
      <c r="P18" s="163"/>
      <c r="Q18" s="286">
        <v>11</v>
      </c>
      <c r="R18" s="163">
        <v>100</v>
      </c>
      <c r="S18" s="286">
        <v>18</v>
      </c>
      <c r="T18" s="163">
        <v>100</v>
      </c>
    </row>
    <row r="19" spans="1:20" ht="26.4">
      <c r="A19" s="777"/>
      <c r="B19" s="156" t="s">
        <v>1221</v>
      </c>
      <c r="C19" s="232">
        <v>0</v>
      </c>
      <c r="D19" s="159">
        <v>0</v>
      </c>
      <c r="E19" s="232">
        <v>0</v>
      </c>
      <c r="F19" s="159">
        <v>0</v>
      </c>
      <c r="G19" s="232">
        <v>0</v>
      </c>
      <c r="H19" s="159">
        <v>0</v>
      </c>
      <c r="I19" s="232">
        <v>1</v>
      </c>
      <c r="J19" s="159">
        <v>3.2</v>
      </c>
      <c r="K19" s="232">
        <v>1</v>
      </c>
      <c r="L19" s="159">
        <v>3.8</v>
      </c>
      <c r="M19" s="232"/>
      <c r="N19" s="159"/>
      <c r="O19" s="232"/>
      <c r="P19" s="159"/>
      <c r="Q19" s="232">
        <v>0</v>
      </c>
      <c r="R19" s="159">
        <v>0</v>
      </c>
      <c r="S19" s="232">
        <v>0</v>
      </c>
      <c r="T19" s="159">
        <v>0</v>
      </c>
    </row>
    <row r="20" spans="1:20" ht="26.4">
      <c r="A20" s="776" t="s">
        <v>1447</v>
      </c>
      <c r="B20" s="147" t="s">
        <v>1230</v>
      </c>
      <c r="C20" s="286"/>
      <c r="D20" s="163"/>
      <c r="E20" s="286"/>
      <c r="F20" s="163"/>
      <c r="G20" s="286"/>
      <c r="H20" s="163"/>
      <c r="I20" s="286"/>
      <c r="J20" s="163"/>
      <c r="K20" s="286"/>
      <c r="L20" s="163"/>
      <c r="M20" s="286"/>
      <c r="N20" s="163"/>
      <c r="O20" s="286"/>
      <c r="P20" s="163"/>
      <c r="Q20" s="286">
        <v>15</v>
      </c>
      <c r="R20" s="163">
        <v>100</v>
      </c>
      <c r="S20" s="286">
        <v>22</v>
      </c>
      <c r="T20" s="163">
        <v>100</v>
      </c>
    </row>
    <row r="21" spans="1:20" ht="26.4">
      <c r="A21" s="777"/>
      <c r="B21" s="156" t="s">
        <v>1221</v>
      </c>
      <c r="C21" s="232"/>
      <c r="D21" s="159"/>
      <c r="E21" s="232"/>
      <c r="F21" s="159"/>
      <c r="G21" s="232"/>
      <c r="H21" s="159"/>
      <c r="I21" s="232"/>
      <c r="J21" s="159"/>
      <c r="K21" s="232"/>
      <c r="L21" s="159"/>
      <c r="M21" s="232"/>
      <c r="N21" s="159"/>
      <c r="O21" s="232"/>
      <c r="P21" s="159"/>
      <c r="Q21" s="232">
        <v>0</v>
      </c>
      <c r="R21" s="159">
        <v>0</v>
      </c>
      <c r="S21" s="232">
        <v>0</v>
      </c>
      <c r="T21" s="159">
        <v>0</v>
      </c>
    </row>
    <row r="22" spans="1:20" ht="26.4">
      <c r="A22" s="776" t="s">
        <v>1229</v>
      </c>
      <c r="B22" s="147" t="s">
        <v>1230</v>
      </c>
      <c r="C22" s="286">
        <v>35</v>
      </c>
      <c r="D22" s="163">
        <v>100</v>
      </c>
      <c r="E22" s="286">
        <v>53</v>
      </c>
      <c r="F22" s="163">
        <v>100</v>
      </c>
      <c r="G22" s="286">
        <v>30</v>
      </c>
      <c r="H22" s="163">
        <v>100</v>
      </c>
      <c r="I22" s="286">
        <v>57</v>
      </c>
      <c r="J22" s="163">
        <v>100</v>
      </c>
      <c r="K22" s="286">
        <v>52</v>
      </c>
      <c r="L22" s="163">
        <v>100</v>
      </c>
      <c r="M22" s="286">
        <v>34</v>
      </c>
      <c r="N22" s="163">
        <v>100</v>
      </c>
      <c r="O22" s="286">
        <v>35</v>
      </c>
      <c r="P22" s="163">
        <v>97.2</v>
      </c>
      <c r="Q22" s="286">
        <v>45</v>
      </c>
      <c r="R22" s="163">
        <v>100</v>
      </c>
      <c r="S22" s="286">
        <v>57</v>
      </c>
      <c r="T22" s="163">
        <v>100</v>
      </c>
    </row>
    <row r="23" spans="1:20" ht="26.4">
      <c r="A23" s="777"/>
      <c r="B23" s="231" t="s">
        <v>1221</v>
      </c>
      <c r="C23" s="232">
        <v>0</v>
      </c>
      <c r="D23" s="159">
        <v>0</v>
      </c>
      <c r="E23" s="232">
        <v>0</v>
      </c>
      <c r="F23" s="159">
        <v>0</v>
      </c>
      <c r="G23" s="232">
        <v>0</v>
      </c>
      <c r="H23" s="159">
        <v>0</v>
      </c>
      <c r="I23" s="232">
        <v>0</v>
      </c>
      <c r="J23" s="159">
        <v>0</v>
      </c>
      <c r="K23" s="232">
        <v>0</v>
      </c>
      <c r="L23" s="159">
        <v>0</v>
      </c>
      <c r="M23" s="232">
        <v>0</v>
      </c>
      <c r="N23" s="159">
        <v>0</v>
      </c>
      <c r="O23" s="232">
        <v>1</v>
      </c>
      <c r="P23" s="159">
        <v>2.8</v>
      </c>
      <c r="Q23" s="232">
        <v>0</v>
      </c>
      <c r="R23" s="159">
        <v>0</v>
      </c>
      <c r="S23" s="232">
        <v>0</v>
      </c>
      <c r="T23" s="159">
        <v>0</v>
      </c>
    </row>
  </sheetData>
  <mergeCells count="21">
    <mergeCell ref="A18:A19"/>
    <mergeCell ref="A4:B5"/>
    <mergeCell ref="A16:A17"/>
    <mergeCell ref="G4:H4"/>
    <mergeCell ref="E4:F4"/>
    <mergeCell ref="I4:J4"/>
    <mergeCell ref="A22:A23"/>
    <mergeCell ref="A12:A13"/>
    <mergeCell ref="A8:A9"/>
    <mergeCell ref="A6:A7"/>
    <mergeCell ref="A10:A11"/>
    <mergeCell ref="O4:P4"/>
    <mergeCell ref="A20:A21"/>
    <mergeCell ref="C4:D4"/>
    <mergeCell ref="A14:A15"/>
    <mergeCell ref="A1:T1"/>
    <mergeCell ref="A2:T2"/>
    <mergeCell ref="S4:T4"/>
    <mergeCell ref="M4:N4"/>
    <mergeCell ref="Q4:R4"/>
    <mergeCell ref="K4:L4"/>
  </mergeCells>
  <pageMargins left="0.98425196850393704" right="0.47244094488188981" top="0.74803149606299213" bottom="0.55118110236220474" header="0.31496062992125984" footer="0.31496062992125984"/>
  <pageSetup paperSize="9" scale="68" fitToHeight="0" orientation="landscape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/>
  </sheetViews>
  <sheetFormatPr defaultColWidth="9.109375" defaultRowHeight="13.2"/>
  <cols>
    <col min="1" max="1" width="42.88671875" style="233" customWidth="1"/>
    <col min="2" max="2" width="5.33203125" style="233" customWidth="1"/>
    <col min="3" max="3" width="4.33203125" style="233" customWidth="1"/>
    <col min="4" max="4" width="4.5546875" style="14" customWidth="1"/>
    <col min="5" max="5" width="4.33203125" style="14" customWidth="1"/>
    <col min="6" max="6" width="4.5546875" style="14" customWidth="1"/>
    <col min="7" max="7" width="4.33203125" style="14" customWidth="1"/>
    <col min="8" max="8" width="4.5546875" style="14" customWidth="1"/>
    <col min="9" max="9" width="4.33203125" style="14" customWidth="1"/>
    <col min="10" max="10" width="4.5546875" style="14" customWidth="1"/>
    <col min="11" max="11" width="4.33203125" style="14" customWidth="1"/>
    <col min="12" max="16384" width="9.109375" style="34"/>
  </cols>
  <sheetData>
    <row r="1" spans="1:11" s="22" customFormat="1" ht="15">
      <c r="A1" s="557" t="s">
        <v>1124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</row>
    <row r="2" spans="1:11" s="22" customFormat="1" ht="15">
      <c r="A2" s="557" t="s">
        <v>322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ht="3.75" customHeight="1"/>
    <row r="4" spans="1:11">
      <c r="A4" s="781" t="s">
        <v>525</v>
      </c>
      <c r="B4" s="770">
        <v>2014</v>
      </c>
      <c r="C4" s="597"/>
      <c r="D4" s="770">
        <v>2015</v>
      </c>
      <c r="E4" s="597"/>
      <c r="F4" s="770">
        <v>2016</v>
      </c>
      <c r="G4" s="597"/>
      <c r="H4" s="770">
        <v>2017</v>
      </c>
      <c r="I4" s="597"/>
      <c r="J4" s="770">
        <v>2018</v>
      </c>
      <c r="K4" s="597"/>
    </row>
    <row r="5" spans="1:11" ht="24" customHeight="1">
      <c r="A5" s="782"/>
      <c r="B5" s="241" t="s">
        <v>323</v>
      </c>
      <c r="C5" s="155" t="s">
        <v>541</v>
      </c>
      <c r="D5" s="241" t="s">
        <v>323</v>
      </c>
      <c r="E5" s="155" t="s">
        <v>541</v>
      </c>
      <c r="F5" s="241" t="s">
        <v>323</v>
      </c>
      <c r="G5" s="155" t="s">
        <v>541</v>
      </c>
      <c r="H5" s="241" t="s">
        <v>323</v>
      </c>
      <c r="I5" s="155" t="s">
        <v>541</v>
      </c>
      <c r="J5" s="241" t="s">
        <v>323</v>
      </c>
      <c r="K5" s="155" t="s">
        <v>541</v>
      </c>
    </row>
    <row r="6" spans="1:11">
      <c r="A6" s="152" t="s">
        <v>1152</v>
      </c>
      <c r="B6" s="180">
        <v>0</v>
      </c>
      <c r="C6" s="180">
        <v>0</v>
      </c>
      <c r="D6" s="154">
        <v>1</v>
      </c>
      <c r="E6" s="154">
        <v>11.1</v>
      </c>
      <c r="F6" s="154">
        <v>5</v>
      </c>
      <c r="G6" s="154">
        <v>45</v>
      </c>
      <c r="H6" s="280">
        <v>2</v>
      </c>
      <c r="I6" s="280">
        <v>66.7</v>
      </c>
      <c r="J6" s="180">
        <v>1</v>
      </c>
      <c r="K6" s="180">
        <v>20</v>
      </c>
    </row>
    <row r="7" spans="1:11">
      <c r="A7" s="156" t="s">
        <v>524</v>
      </c>
      <c r="B7" s="180">
        <v>7</v>
      </c>
      <c r="C7" s="180">
        <v>58</v>
      </c>
      <c r="D7" s="280">
        <v>4</v>
      </c>
      <c r="E7" s="280">
        <v>67</v>
      </c>
      <c r="F7" s="280">
        <v>5</v>
      </c>
      <c r="G7" s="280">
        <v>71</v>
      </c>
      <c r="H7" s="280">
        <v>32</v>
      </c>
      <c r="I7" s="280">
        <v>71.099999999999994</v>
      </c>
      <c r="J7" s="180">
        <v>7</v>
      </c>
      <c r="K7" s="180">
        <v>47</v>
      </c>
    </row>
    <row r="8" spans="1:11">
      <c r="A8" s="156" t="s">
        <v>1489</v>
      </c>
      <c r="B8" s="180"/>
      <c r="C8" s="180"/>
      <c r="D8" s="180"/>
      <c r="E8" s="180"/>
      <c r="F8" s="280"/>
      <c r="G8" s="280"/>
      <c r="H8" s="280"/>
      <c r="I8" s="280"/>
      <c r="J8" s="180">
        <v>3</v>
      </c>
      <c r="K8" s="180">
        <v>100</v>
      </c>
    </row>
    <row r="9" spans="1:11">
      <c r="A9" s="152" t="s">
        <v>1490</v>
      </c>
      <c r="B9" s="180"/>
      <c r="C9" s="180"/>
      <c r="D9" s="154"/>
      <c r="E9" s="154"/>
      <c r="F9" s="154"/>
      <c r="G9" s="154"/>
      <c r="H9" s="280"/>
      <c r="I9" s="280"/>
      <c r="J9" s="180">
        <v>1</v>
      </c>
      <c r="K9" s="180">
        <v>100</v>
      </c>
    </row>
    <row r="10" spans="1:11" ht="26.4">
      <c r="A10" s="156" t="s">
        <v>730</v>
      </c>
      <c r="B10" s="180">
        <v>4</v>
      </c>
      <c r="C10" s="180">
        <v>15</v>
      </c>
      <c r="D10" s="280">
        <v>4</v>
      </c>
      <c r="E10" s="280">
        <v>15</v>
      </c>
      <c r="F10" s="280">
        <v>2</v>
      </c>
      <c r="G10" s="280">
        <v>12</v>
      </c>
      <c r="H10" s="154">
        <v>0</v>
      </c>
      <c r="I10" s="154">
        <v>0</v>
      </c>
      <c r="J10" s="180">
        <v>2</v>
      </c>
      <c r="K10" s="180">
        <v>12</v>
      </c>
    </row>
    <row r="11" spans="1:11">
      <c r="A11" s="156" t="s">
        <v>1493</v>
      </c>
      <c r="B11" s="180">
        <v>4</v>
      </c>
      <c r="C11" s="180">
        <v>50</v>
      </c>
      <c r="D11" s="280">
        <v>5</v>
      </c>
      <c r="E11" s="280">
        <v>83</v>
      </c>
      <c r="F11" s="280">
        <v>4</v>
      </c>
      <c r="G11" s="280">
        <v>50</v>
      </c>
      <c r="H11" s="280">
        <v>4</v>
      </c>
      <c r="I11" s="280">
        <v>100</v>
      </c>
      <c r="J11" s="180">
        <v>3</v>
      </c>
      <c r="K11" s="180">
        <v>75</v>
      </c>
    </row>
    <row r="12" spans="1:11" ht="26.4">
      <c r="A12" s="156" t="s">
        <v>731</v>
      </c>
      <c r="B12" s="180">
        <v>19</v>
      </c>
      <c r="C12" s="180">
        <v>6</v>
      </c>
      <c r="D12" s="280">
        <v>11</v>
      </c>
      <c r="E12" s="280">
        <v>5</v>
      </c>
      <c r="F12" s="280">
        <v>17</v>
      </c>
      <c r="G12" s="280">
        <v>8</v>
      </c>
      <c r="H12" s="154">
        <v>10</v>
      </c>
      <c r="I12" s="154">
        <v>8.3000000000000007</v>
      </c>
      <c r="J12" s="180">
        <v>10</v>
      </c>
      <c r="K12" s="180">
        <v>8</v>
      </c>
    </row>
    <row r="13" spans="1:11">
      <c r="A13" s="156" t="s">
        <v>1492</v>
      </c>
      <c r="B13" s="180">
        <v>9</v>
      </c>
      <c r="C13" s="180">
        <v>45</v>
      </c>
      <c r="D13" s="280">
        <v>8</v>
      </c>
      <c r="E13" s="280">
        <v>80</v>
      </c>
      <c r="F13" s="280">
        <v>0</v>
      </c>
      <c r="G13" s="280">
        <v>0</v>
      </c>
      <c r="H13" s="280">
        <v>3</v>
      </c>
      <c r="I13" s="280">
        <v>50</v>
      </c>
      <c r="J13" s="180">
        <v>5</v>
      </c>
      <c r="K13" s="180">
        <v>100</v>
      </c>
    </row>
    <row r="14" spans="1:11">
      <c r="A14" s="156" t="s">
        <v>1153</v>
      </c>
      <c r="B14" s="180">
        <v>6</v>
      </c>
      <c r="C14" s="180">
        <v>66.7</v>
      </c>
      <c r="D14" s="180">
        <v>7</v>
      </c>
      <c r="E14" s="180">
        <v>58.3</v>
      </c>
      <c r="F14" s="280">
        <v>3</v>
      </c>
      <c r="G14" s="280">
        <v>33</v>
      </c>
      <c r="H14" s="280">
        <v>5</v>
      </c>
      <c r="I14" s="280">
        <v>62.5</v>
      </c>
      <c r="J14" s="180">
        <v>5</v>
      </c>
      <c r="K14" s="180">
        <v>83</v>
      </c>
    </row>
    <row r="15" spans="1:11">
      <c r="A15" s="156" t="s">
        <v>1436</v>
      </c>
      <c r="B15" s="280">
        <v>2</v>
      </c>
      <c r="C15" s="280">
        <v>5</v>
      </c>
      <c r="D15" s="280">
        <v>0</v>
      </c>
      <c r="E15" s="280">
        <v>0</v>
      </c>
      <c r="F15" s="280">
        <v>1</v>
      </c>
      <c r="G15" s="280">
        <v>4.2</v>
      </c>
      <c r="H15" s="280">
        <v>1</v>
      </c>
      <c r="I15" s="280">
        <v>4.3</v>
      </c>
      <c r="J15" s="180">
        <v>0</v>
      </c>
      <c r="K15" s="180">
        <v>0</v>
      </c>
    </row>
    <row r="16" spans="1:11">
      <c r="A16" s="281" t="s">
        <v>1775</v>
      </c>
      <c r="B16" s="180">
        <v>5</v>
      </c>
      <c r="C16" s="180">
        <v>62.5</v>
      </c>
      <c r="D16" s="180">
        <v>4</v>
      </c>
      <c r="E16" s="180">
        <v>50</v>
      </c>
      <c r="F16" s="280">
        <v>35</v>
      </c>
      <c r="G16" s="280">
        <v>78</v>
      </c>
      <c r="H16" s="280">
        <v>26</v>
      </c>
      <c r="I16" s="280">
        <v>89.6</v>
      </c>
      <c r="J16" s="180">
        <v>46</v>
      </c>
      <c r="K16" s="180">
        <v>73</v>
      </c>
    </row>
    <row r="17" spans="1:12">
      <c r="A17" s="156" t="s">
        <v>1445</v>
      </c>
      <c r="B17" s="280">
        <v>1</v>
      </c>
      <c r="C17" s="280">
        <v>100</v>
      </c>
      <c r="D17" s="280"/>
      <c r="E17" s="280"/>
      <c r="F17" s="280"/>
      <c r="G17" s="280"/>
      <c r="H17" s="280">
        <v>1</v>
      </c>
      <c r="I17" s="280">
        <v>100</v>
      </c>
      <c r="J17" s="180"/>
      <c r="K17" s="180"/>
    </row>
    <row r="18" spans="1:12">
      <c r="A18" s="156" t="s">
        <v>1446</v>
      </c>
      <c r="B18" s="180"/>
      <c r="C18" s="180"/>
      <c r="D18" s="280"/>
      <c r="E18" s="280"/>
      <c r="F18" s="280"/>
      <c r="G18" s="280"/>
      <c r="H18" s="280">
        <v>0</v>
      </c>
      <c r="I18" s="280">
        <v>0</v>
      </c>
      <c r="J18" s="180"/>
      <c r="K18" s="180"/>
    </row>
    <row r="19" spans="1:12">
      <c r="A19" s="156" t="s">
        <v>675</v>
      </c>
      <c r="B19" s="180">
        <v>1</v>
      </c>
      <c r="C19" s="180">
        <v>100</v>
      </c>
      <c r="D19" s="280">
        <v>1</v>
      </c>
      <c r="E19" s="280">
        <v>100</v>
      </c>
      <c r="F19" s="280">
        <v>6</v>
      </c>
      <c r="G19" s="280">
        <v>100</v>
      </c>
      <c r="H19" s="280">
        <v>4</v>
      </c>
      <c r="I19" s="280">
        <v>100</v>
      </c>
      <c r="J19" s="180">
        <v>3</v>
      </c>
      <c r="K19" s="180">
        <v>75</v>
      </c>
      <c r="L19" s="282"/>
    </row>
    <row r="20" spans="1:12" ht="24" customHeight="1">
      <c r="A20" s="281" t="s">
        <v>1776</v>
      </c>
      <c r="B20" s="180">
        <v>35</v>
      </c>
      <c r="C20" s="180">
        <v>97</v>
      </c>
      <c r="D20" s="180">
        <v>48</v>
      </c>
      <c r="E20" s="180">
        <v>98</v>
      </c>
      <c r="F20" s="280">
        <v>44</v>
      </c>
      <c r="G20" s="280">
        <v>92</v>
      </c>
      <c r="H20" s="280">
        <v>50</v>
      </c>
      <c r="I20" s="280">
        <v>94.3</v>
      </c>
      <c r="J20" s="180">
        <v>74</v>
      </c>
      <c r="K20" s="180">
        <v>99</v>
      </c>
    </row>
    <row r="21" spans="1:12" ht="24" customHeight="1">
      <c r="A21" s="152" t="s">
        <v>1220</v>
      </c>
      <c r="B21" s="180">
        <v>21</v>
      </c>
      <c r="C21" s="180">
        <v>81</v>
      </c>
      <c r="D21" s="180">
        <v>13</v>
      </c>
      <c r="E21" s="180">
        <v>93</v>
      </c>
      <c r="F21" s="280">
        <v>10</v>
      </c>
      <c r="G21" s="280">
        <v>91</v>
      </c>
      <c r="H21" s="280">
        <v>26</v>
      </c>
      <c r="I21" s="280">
        <v>100</v>
      </c>
      <c r="J21" s="180">
        <v>13</v>
      </c>
      <c r="K21" s="180">
        <v>87</v>
      </c>
    </row>
    <row r="22" spans="1:12" ht="24" customHeight="1">
      <c r="A22" s="156" t="s">
        <v>325</v>
      </c>
      <c r="B22" s="180">
        <v>173</v>
      </c>
      <c r="C22" s="180">
        <v>56</v>
      </c>
      <c r="D22" s="180">
        <v>211</v>
      </c>
      <c r="E22" s="180">
        <v>58</v>
      </c>
      <c r="F22" s="280">
        <v>224</v>
      </c>
      <c r="G22" s="280">
        <v>59</v>
      </c>
      <c r="H22" s="280">
        <v>163</v>
      </c>
      <c r="I22" s="280">
        <v>47</v>
      </c>
      <c r="J22" s="180">
        <v>202</v>
      </c>
      <c r="K22" s="180">
        <v>49</v>
      </c>
    </row>
    <row r="23" spans="1:12">
      <c r="A23" s="152" t="s">
        <v>1242</v>
      </c>
      <c r="B23" s="180">
        <v>2</v>
      </c>
      <c r="C23" s="180">
        <v>100</v>
      </c>
      <c r="D23" s="180">
        <v>2</v>
      </c>
      <c r="E23" s="180">
        <v>50</v>
      </c>
      <c r="F23" s="280">
        <v>1</v>
      </c>
      <c r="G23" s="280">
        <v>100</v>
      </c>
      <c r="H23" s="280"/>
      <c r="I23" s="280"/>
      <c r="J23" s="180">
        <v>1</v>
      </c>
      <c r="K23" s="180">
        <v>33</v>
      </c>
    </row>
    <row r="24" spans="1:12">
      <c r="A24" s="152" t="s">
        <v>410</v>
      </c>
      <c r="B24" s="180">
        <v>1</v>
      </c>
      <c r="C24" s="180">
        <v>100</v>
      </c>
      <c r="D24" s="280">
        <v>2</v>
      </c>
      <c r="E24" s="280">
        <v>100</v>
      </c>
      <c r="F24" s="280"/>
      <c r="G24" s="280"/>
      <c r="H24" s="280">
        <v>2</v>
      </c>
      <c r="I24" s="280">
        <v>100</v>
      </c>
      <c r="J24" s="180">
        <v>2</v>
      </c>
      <c r="K24" s="180">
        <v>100</v>
      </c>
    </row>
    <row r="25" spans="1:12">
      <c r="A25" s="156" t="s">
        <v>726</v>
      </c>
      <c r="B25" s="180">
        <v>13</v>
      </c>
      <c r="C25" s="180">
        <v>6</v>
      </c>
      <c r="D25" s="180">
        <v>7</v>
      </c>
      <c r="E25" s="180">
        <v>4</v>
      </c>
      <c r="F25" s="280">
        <v>4</v>
      </c>
      <c r="G25" s="280">
        <v>2</v>
      </c>
      <c r="H25" s="280">
        <v>7</v>
      </c>
      <c r="I25" s="280">
        <v>4.3</v>
      </c>
      <c r="J25" s="180">
        <v>8</v>
      </c>
      <c r="K25" s="180">
        <v>8</v>
      </c>
    </row>
    <row r="26" spans="1:12">
      <c r="A26" s="156" t="s">
        <v>4</v>
      </c>
      <c r="B26" s="180">
        <v>8</v>
      </c>
      <c r="C26" s="180">
        <v>100</v>
      </c>
      <c r="D26" s="180">
        <v>6</v>
      </c>
      <c r="E26" s="180">
        <v>100</v>
      </c>
      <c r="F26" s="280">
        <v>13</v>
      </c>
      <c r="G26" s="280">
        <v>93</v>
      </c>
      <c r="H26" s="280">
        <v>16</v>
      </c>
      <c r="I26" s="280">
        <v>100</v>
      </c>
      <c r="J26" s="180">
        <v>16</v>
      </c>
      <c r="K26" s="180">
        <v>89</v>
      </c>
    </row>
    <row r="27" spans="1:12">
      <c r="A27" s="156" t="s">
        <v>824</v>
      </c>
      <c r="B27" s="180"/>
      <c r="C27" s="180"/>
      <c r="D27" s="180">
        <v>4</v>
      </c>
      <c r="E27" s="180">
        <v>100</v>
      </c>
      <c r="F27" s="280">
        <v>2</v>
      </c>
      <c r="G27" s="280">
        <v>100</v>
      </c>
      <c r="H27" s="280">
        <v>1</v>
      </c>
      <c r="I27" s="280">
        <v>100</v>
      </c>
      <c r="J27" s="180">
        <v>3</v>
      </c>
      <c r="K27" s="180">
        <v>30</v>
      </c>
    </row>
    <row r="28" spans="1:12">
      <c r="A28" s="156" t="s">
        <v>633</v>
      </c>
      <c r="B28" s="180">
        <v>2</v>
      </c>
      <c r="C28" s="180">
        <v>100</v>
      </c>
      <c r="D28" s="180">
        <v>1</v>
      </c>
      <c r="E28" s="180">
        <v>50</v>
      </c>
      <c r="F28" s="280">
        <v>3</v>
      </c>
      <c r="G28" s="280">
        <v>100</v>
      </c>
      <c r="H28" s="280">
        <v>5</v>
      </c>
      <c r="I28" s="280">
        <v>100</v>
      </c>
      <c r="J28" s="180">
        <v>5</v>
      </c>
      <c r="K28" s="180">
        <v>83</v>
      </c>
    </row>
    <row r="29" spans="1:12">
      <c r="A29" s="156" t="s">
        <v>723</v>
      </c>
      <c r="B29" s="180">
        <v>1</v>
      </c>
      <c r="C29" s="180">
        <v>100</v>
      </c>
      <c r="D29" s="280">
        <v>11</v>
      </c>
      <c r="E29" s="280">
        <v>100</v>
      </c>
      <c r="F29" s="280">
        <v>9</v>
      </c>
      <c r="G29" s="280">
        <v>100</v>
      </c>
      <c r="H29" s="280">
        <v>4</v>
      </c>
      <c r="I29" s="280">
        <v>100</v>
      </c>
      <c r="J29" s="180">
        <v>28</v>
      </c>
      <c r="K29" s="180">
        <v>100</v>
      </c>
    </row>
    <row r="30" spans="1:12">
      <c r="A30" s="156" t="s">
        <v>705</v>
      </c>
      <c r="B30" s="180">
        <v>3</v>
      </c>
      <c r="C30" s="180">
        <v>7</v>
      </c>
      <c r="D30" s="280">
        <v>6</v>
      </c>
      <c r="E30" s="280">
        <v>8</v>
      </c>
      <c r="F30" s="280">
        <v>2</v>
      </c>
      <c r="G30" s="280">
        <v>3</v>
      </c>
      <c r="H30" s="280">
        <v>7</v>
      </c>
      <c r="I30" s="280">
        <v>12.5</v>
      </c>
      <c r="J30" s="180">
        <v>3</v>
      </c>
      <c r="K30" s="180">
        <v>4</v>
      </c>
    </row>
    <row r="31" spans="1:12">
      <c r="A31" s="156" t="s">
        <v>634</v>
      </c>
      <c r="B31" s="180">
        <v>59</v>
      </c>
      <c r="C31" s="180">
        <v>5</v>
      </c>
      <c r="D31" s="280">
        <v>52</v>
      </c>
      <c r="E31" s="280">
        <v>4</v>
      </c>
      <c r="F31" s="280">
        <v>46</v>
      </c>
      <c r="G31" s="280">
        <v>3</v>
      </c>
      <c r="H31" s="280">
        <v>50</v>
      </c>
      <c r="I31" s="280">
        <v>2.5</v>
      </c>
      <c r="J31" s="180">
        <v>61</v>
      </c>
      <c r="K31" s="180">
        <v>3</v>
      </c>
    </row>
    <row r="32" spans="1:12">
      <c r="A32" s="156" t="s">
        <v>572</v>
      </c>
      <c r="B32" s="180">
        <v>3</v>
      </c>
      <c r="C32" s="180">
        <v>100</v>
      </c>
      <c r="D32" s="280">
        <v>3</v>
      </c>
      <c r="E32" s="280">
        <v>75</v>
      </c>
      <c r="F32" s="280">
        <v>1</v>
      </c>
      <c r="G32" s="280">
        <v>100</v>
      </c>
      <c r="H32" s="280">
        <v>1</v>
      </c>
      <c r="I32" s="280">
        <v>50</v>
      </c>
      <c r="J32" s="180">
        <v>3</v>
      </c>
      <c r="K32" s="180">
        <v>100</v>
      </c>
    </row>
    <row r="33" spans="1:11" ht="24" customHeight="1">
      <c r="A33" s="156" t="s">
        <v>725</v>
      </c>
      <c r="B33" s="180">
        <v>4</v>
      </c>
      <c r="C33" s="180">
        <v>67</v>
      </c>
      <c r="D33" s="280">
        <v>4</v>
      </c>
      <c r="E33" s="280">
        <v>100</v>
      </c>
      <c r="F33" s="280">
        <v>4</v>
      </c>
      <c r="G33" s="280">
        <v>80</v>
      </c>
      <c r="H33" s="280">
        <v>4</v>
      </c>
      <c r="I33" s="280">
        <v>100</v>
      </c>
      <c r="J33" s="180">
        <v>8</v>
      </c>
      <c r="K33" s="180">
        <v>89</v>
      </c>
    </row>
    <row r="34" spans="1:11">
      <c r="A34" s="156" t="s">
        <v>1491</v>
      </c>
      <c r="B34" s="180">
        <v>2</v>
      </c>
      <c r="C34" s="180">
        <v>20</v>
      </c>
      <c r="D34" s="280">
        <v>0</v>
      </c>
      <c r="E34" s="280">
        <v>0</v>
      </c>
      <c r="F34" s="280">
        <v>0</v>
      </c>
      <c r="G34" s="280">
        <v>0</v>
      </c>
      <c r="H34" s="280">
        <v>0</v>
      </c>
      <c r="I34" s="280">
        <v>0</v>
      </c>
      <c r="J34" s="180">
        <v>3</v>
      </c>
      <c r="K34" s="180">
        <v>33</v>
      </c>
    </row>
    <row r="35" spans="1:11" ht="24" customHeight="1">
      <c r="A35" s="156" t="s">
        <v>1439</v>
      </c>
      <c r="B35" s="280"/>
      <c r="C35" s="280"/>
      <c r="D35" s="280">
        <v>1</v>
      </c>
      <c r="E35" s="280">
        <v>100</v>
      </c>
      <c r="F35" s="280">
        <v>4</v>
      </c>
      <c r="G35" s="280">
        <v>44</v>
      </c>
      <c r="H35" s="155">
        <v>1</v>
      </c>
      <c r="I35" s="155">
        <v>50</v>
      </c>
      <c r="J35" s="180">
        <v>3</v>
      </c>
      <c r="K35" s="180">
        <v>43</v>
      </c>
    </row>
    <row r="36" spans="1:11" ht="24" customHeight="1">
      <c r="A36" s="156" t="s">
        <v>729</v>
      </c>
      <c r="B36" s="180">
        <v>29</v>
      </c>
      <c r="C36" s="180">
        <v>100</v>
      </c>
      <c r="D36" s="280">
        <v>18</v>
      </c>
      <c r="E36" s="280">
        <v>100</v>
      </c>
      <c r="F36" s="280">
        <v>33</v>
      </c>
      <c r="G36" s="280">
        <v>94</v>
      </c>
      <c r="H36" s="280">
        <v>15</v>
      </c>
      <c r="I36" s="280">
        <v>100</v>
      </c>
      <c r="J36" s="180">
        <v>38</v>
      </c>
      <c r="K36" s="180">
        <v>100</v>
      </c>
    </row>
    <row r="37" spans="1:11" ht="24" customHeight="1">
      <c r="A37" s="156" t="s">
        <v>727</v>
      </c>
      <c r="B37" s="180">
        <v>333</v>
      </c>
      <c r="C37" s="180">
        <v>92</v>
      </c>
      <c r="D37" s="280">
        <v>301</v>
      </c>
      <c r="E37" s="280">
        <v>76</v>
      </c>
      <c r="F37" s="280">
        <v>681</v>
      </c>
      <c r="G37" s="280">
        <v>85</v>
      </c>
      <c r="H37" s="280">
        <v>442</v>
      </c>
      <c r="I37" s="280">
        <v>68.599999999999994</v>
      </c>
      <c r="J37" s="180">
        <v>477</v>
      </c>
      <c r="K37" s="180">
        <v>85</v>
      </c>
    </row>
    <row r="38" spans="1:11" ht="24" customHeight="1">
      <c r="A38" s="156" t="s">
        <v>728</v>
      </c>
      <c r="B38" s="180">
        <v>65</v>
      </c>
      <c r="C38" s="180">
        <v>98.5</v>
      </c>
      <c r="D38" s="280">
        <v>90</v>
      </c>
      <c r="E38" s="280">
        <v>100</v>
      </c>
      <c r="F38" s="280">
        <v>138</v>
      </c>
      <c r="G38" s="280">
        <v>96</v>
      </c>
      <c r="H38" s="280">
        <v>153</v>
      </c>
      <c r="I38" s="280">
        <v>95.6</v>
      </c>
      <c r="J38" s="180">
        <v>189</v>
      </c>
      <c r="K38" s="180">
        <v>97</v>
      </c>
    </row>
    <row r="39" spans="1:11">
      <c r="A39" s="156" t="s">
        <v>1440</v>
      </c>
      <c r="B39" s="180">
        <v>67</v>
      </c>
      <c r="C39" s="180">
        <v>81</v>
      </c>
      <c r="D39" s="280">
        <v>86</v>
      </c>
      <c r="E39" s="280">
        <v>74</v>
      </c>
      <c r="F39" s="280">
        <v>55</v>
      </c>
      <c r="G39" s="280">
        <v>68</v>
      </c>
      <c r="H39" s="280">
        <v>62</v>
      </c>
      <c r="I39" s="280">
        <v>71.3</v>
      </c>
      <c r="J39" s="180">
        <v>62</v>
      </c>
      <c r="K39" s="180">
        <v>73</v>
      </c>
    </row>
    <row r="40" spans="1:11">
      <c r="A40" s="156" t="s">
        <v>326</v>
      </c>
      <c r="B40" s="180">
        <v>1237</v>
      </c>
      <c r="C40" s="180">
        <v>92</v>
      </c>
      <c r="D40" s="280">
        <v>875</v>
      </c>
      <c r="E40" s="280">
        <v>91</v>
      </c>
      <c r="F40" s="280">
        <v>334</v>
      </c>
      <c r="G40" s="280">
        <v>84</v>
      </c>
      <c r="H40" s="280">
        <v>474</v>
      </c>
      <c r="I40" s="280">
        <v>80.900000000000006</v>
      </c>
      <c r="J40" s="180">
        <v>465</v>
      </c>
      <c r="K40" s="180">
        <v>86</v>
      </c>
    </row>
    <row r="41" spans="1:11">
      <c r="A41" s="156" t="s">
        <v>827</v>
      </c>
      <c r="B41" s="180">
        <v>59</v>
      </c>
      <c r="C41" s="180">
        <v>63</v>
      </c>
      <c r="D41" s="280">
        <v>75</v>
      </c>
      <c r="E41" s="280">
        <v>64</v>
      </c>
      <c r="F41" s="280">
        <v>126</v>
      </c>
      <c r="G41" s="280">
        <v>35</v>
      </c>
      <c r="H41" s="280">
        <v>158</v>
      </c>
      <c r="I41" s="280">
        <v>56.6</v>
      </c>
      <c r="J41" s="180">
        <v>188</v>
      </c>
      <c r="K41" s="180">
        <v>58</v>
      </c>
    </row>
    <row r="42" spans="1:11">
      <c r="A42" s="156" t="s">
        <v>825</v>
      </c>
      <c r="B42" s="180">
        <v>17</v>
      </c>
      <c r="C42" s="180">
        <v>5</v>
      </c>
      <c r="D42" s="280">
        <v>22</v>
      </c>
      <c r="E42" s="280">
        <v>5</v>
      </c>
      <c r="F42" s="280">
        <v>14</v>
      </c>
      <c r="G42" s="280">
        <v>5</v>
      </c>
      <c r="H42" s="280">
        <v>18</v>
      </c>
      <c r="I42" s="280">
        <v>6.7</v>
      </c>
      <c r="J42" s="180">
        <v>22</v>
      </c>
      <c r="K42" s="180">
        <v>8</v>
      </c>
    </row>
    <row r="43" spans="1:11" ht="26.4">
      <c r="A43" s="156" t="s">
        <v>632</v>
      </c>
      <c r="B43" s="180">
        <v>147</v>
      </c>
      <c r="C43" s="180">
        <v>75</v>
      </c>
      <c r="D43" s="280">
        <v>318</v>
      </c>
      <c r="E43" s="280">
        <v>80</v>
      </c>
      <c r="F43" s="280">
        <v>225</v>
      </c>
      <c r="G43" s="280">
        <v>83</v>
      </c>
      <c r="H43" s="280">
        <v>303</v>
      </c>
      <c r="I43" s="280">
        <v>77.5</v>
      </c>
      <c r="J43" s="180">
        <v>255</v>
      </c>
      <c r="K43" s="180">
        <v>79</v>
      </c>
    </row>
    <row r="44" spans="1:11">
      <c r="A44" s="156" t="s">
        <v>324</v>
      </c>
      <c r="B44" s="180">
        <v>7</v>
      </c>
      <c r="C44" s="180">
        <v>70</v>
      </c>
      <c r="D44" s="280">
        <v>9</v>
      </c>
      <c r="E44" s="280">
        <v>75</v>
      </c>
      <c r="F44" s="280">
        <v>7</v>
      </c>
      <c r="G44" s="280">
        <v>41</v>
      </c>
      <c r="H44" s="280">
        <v>7</v>
      </c>
      <c r="I44" s="280">
        <v>43.8</v>
      </c>
      <c r="J44" s="180">
        <v>8</v>
      </c>
      <c r="K44" s="180">
        <v>47</v>
      </c>
    </row>
    <row r="45" spans="1:11">
      <c r="A45" s="156" t="s">
        <v>826</v>
      </c>
      <c r="B45" s="280"/>
      <c r="C45" s="280"/>
      <c r="D45" s="280"/>
      <c r="E45" s="280"/>
      <c r="F45" s="280"/>
      <c r="G45" s="280"/>
      <c r="H45" s="280">
        <v>1</v>
      </c>
      <c r="I45" s="280">
        <v>100</v>
      </c>
      <c r="J45" s="180">
        <v>1</v>
      </c>
      <c r="K45" s="180">
        <v>100</v>
      </c>
    </row>
    <row r="46" spans="1:11">
      <c r="A46" s="156" t="s">
        <v>1437</v>
      </c>
      <c r="B46" s="280">
        <v>1</v>
      </c>
      <c r="C46" s="280">
        <v>50</v>
      </c>
      <c r="D46" s="280">
        <v>0</v>
      </c>
      <c r="E46" s="280">
        <v>0</v>
      </c>
      <c r="F46" s="280">
        <v>0</v>
      </c>
      <c r="G46" s="280">
        <v>0</v>
      </c>
      <c r="H46" s="280">
        <v>0</v>
      </c>
      <c r="I46" s="280">
        <v>0</v>
      </c>
      <c r="J46" s="180">
        <v>1</v>
      </c>
      <c r="K46" s="180">
        <v>50</v>
      </c>
    </row>
    <row r="47" spans="1:11">
      <c r="A47" s="156" t="s">
        <v>1388</v>
      </c>
      <c r="B47" s="180"/>
      <c r="C47" s="180"/>
      <c r="D47" s="180">
        <v>2</v>
      </c>
      <c r="E47" s="180">
        <v>100</v>
      </c>
      <c r="F47" s="280"/>
      <c r="G47" s="280"/>
      <c r="H47" s="280"/>
      <c r="I47" s="280"/>
      <c r="J47" s="180"/>
      <c r="K47" s="180"/>
    </row>
    <row r="48" spans="1:11">
      <c r="A48" s="156" t="s">
        <v>828</v>
      </c>
      <c r="B48" s="180">
        <v>1</v>
      </c>
      <c r="C48" s="180">
        <v>100</v>
      </c>
      <c r="D48" s="280"/>
      <c r="E48" s="280"/>
      <c r="F48" s="280">
        <v>0</v>
      </c>
      <c r="G48" s="280">
        <v>0</v>
      </c>
      <c r="H48" s="280"/>
      <c r="I48" s="280"/>
      <c r="J48" s="180">
        <v>0</v>
      </c>
      <c r="K48" s="180">
        <v>0</v>
      </c>
    </row>
    <row r="49" spans="1:11">
      <c r="A49" s="156" t="s">
        <v>1438</v>
      </c>
      <c r="B49" s="280">
        <v>77</v>
      </c>
      <c r="C49" s="283">
        <v>0.9</v>
      </c>
      <c r="D49" s="280">
        <v>42</v>
      </c>
      <c r="E49" s="283">
        <v>0.6</v>
      </c>
      <c r="F49" s="280">
        <v>34</v>
      </c>
      <c r="G49" s="283">
        <v>0.6</v>
      </c>
      <c r="H49" s="280">
        <v>54</v>
      </c>
      <c r="I49" s="280">
        <v>0.7</v>
      </c>
      <c r="J49" s="180">
        <v>24</v>
      </c>
      <c r="K49" s="180">
        <v>1</v>
      </c>
    </row>
    <row r="50" spans="1:11" s="22" customFormat="1" ht="26.4">
      <c r="A50" s="281" t="s">
        <v>1777</v>
      </c>
      <c r="B50" s="180">
        <v>31</v>
      </c>
      <c r="C50" s="180">
        <v>50</v>
      </c>
      <c r="D50" s="180">
        <v>25</v>
      </c>
      <c r="E50" s="180">
        <v>47</v>
      </c>
      <c r="F50" s="280">
        <v>24</v>
      </c>
      <c r="G50" s="280">
        <v>53</v>
      </c>
      <c r="H50" s="280">
        <v>22</v>
      </c>
      <c r="I50" s="280">
        <v>51.2</v>
      </c>
      <c r="J50" s="180">
        <v>23</v>
      </c>
      <c r="K50" s="180">
        <v>36</v>
      </c>
    </row>
    <row r="55" spans="1:11" ht="24.75" customHeight="1"/>
    <row r="56" spans="1:11" ht="15.75" customHeight="1"/>
    <row r="58" spans="1:11" ht="39" customHeight="1"/>
    <row r="59" spans="1:11">
      <c r="A59" s="89"/>
    </row>
    <row r="60" spans="1:11">
      <c r="A60" s="89"/>
    </row>
    <row r="61" spans="1:11">
      <c r="A61" s="89"/>
    </row>
    <row r="62" spans="1:11">
      <c r="A62" s="89"/>
    </row>
    <row r="63" spans="1:11">
      <c r="A63" s="89"/>
    </row>
  </sheetData>
  <mergeCells count="8">
    <mergeCell ref="A1:K1"/>
    <mergeCell ref="A2:K2"/>
    <mergeCell ref="A4:A5"/>
    <mergeCell ref="J4:K4"/>
    <mergeCell ref="F4:G4"/>
    <mergeCell ref="H4:I4"/>
    <mergeCell ref="B4:C4"/>
    <mergeCell ref="D4:E4"/>
  </mergeCells>
  <phoneticPr fontId="0" type="noConversion"/>
  <pageMargins left="0.98425196850393704" right="0.47244094488188981" top="0.39370078740157483" bottom="0.47244094488188981" header="0.31496062992125984" footer="0.27559055118110237"/>
  <pageSetup paperSize="9" orientation="portrait" r:id="rId1"/>
  <headerFooter alignWithMargins="0">
    <oddFooter>&amp;A</oddFooter>
  </headerFooter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/>
  </sheetViews>
  <sheetFormatPr defaultColWidth="9.109375" defaultRowHeight="13.2"/>
  <cols>
    <col min="1" max="1" width="41.6640625" style="233" customWidth="1"/>
    <col min="2" max="11" width="3.44140625" style="233" customWidth="1"/>
    <col min="12" max="16384" width="9.109375" style="233"/>
  </cols>
  <sheetData>
    <row r="1" spans="1:11" ht="15">
      <c r="A1" s="640" t="s">
        <v>1965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</row>
    <row r="2" spans="1:11" ht="15">
      <c r="A2" s="640" t="s">
        <v>1966</v>
      </c>
      <c r="B2" s="640"/>
      <c r="C2" s="640"/>
      <c r="D2" s="640"/>
      <c r="E2" s="640"/>
      <c r="F2" s="640"/>
      <c r="G2" s="640"/>
      <c r="H2" s="640"/>
      <c r="I2" s="640"/>
      <c r="J2" s="640"/>
      <c r="K2" s="640"/>
    </row>
    <row r="3" spans="1:11">
      <c r="A3" s="89"/>
      <c r="D3" s="14"/>
      <c r="E3" s="14"/>
      <c r="F3" s="14"/>
      <c r="G3" s="14"/>
      <c r="H3" s="14"/>
      <c r="I3" s="14"/>
      <c r="J3" s="14"/>
      <c r="K3" s="14"/>
    </row>
    <row r="4" spans="1:11">
      <c r="A4" s="147" t="s">
        <v>525</v>
      </c>
      <c r="B4" s="629">
        <v>2014</v>
      </c>
      <c r="C4" s="629"/>
      <c r="D4" s="629">
        <v>2015</v>
      </c>
      <c r="E4" s="629"/>
      <c r="F4" s="629">
        <v>2016</v>
      </c>
      <c r="G4" s="629"/>
      <c r="H4" s="629">
        <v>2017</v>
      </c>
      <c r="I4" s="629"/>
      <c r="J4" s="629">
        <v>2018</v>
      </c>
      <c r="K4" s="629"/>
    </row>
    <row r="5" spans="1:11">
      <c r="A5" s="53" t="s">
        <v>723</v>
      </c>
      <c r="B5" s="717"/>
      <c r="C5" s="717"/>
      <c r="D5" s="717">
        <v>3</v>
      </c>
      <c r="E5" s="717"/>
      <c r="F5" s="717">
        <v>2</v>
      </c>
      <c r="G5" s="717"/>
      <c r="H5" s="717">
        <v>1</v>
      </c>
      <c r="I5" s="717"/>
      <c r="J5" s="717">
        <v>7</v>
      </c>
      <c r="K5" s="717"/>
    </row>
    <row r="6" spans="1:11" ht="26.4">
      <c r="A6" s="147" t="s">
        <v>725</v>
      </c>
      <c r="B6" s="608"/>
      <c r="C6" s="608"/>
      <c r="D6" s="608"/>
      <c r="E6" s="608"/>
      <c r="F6" s="608"/>
      <c r="G6" s="608"/>
      <c r="H6" s="608">
        <v>1</v>
      </c>
      <c r="I6" s="608"/>
      <c r="J6" s="608">
        <v>1</v>
      </c>
      <c r="K6" s="608"/>
    </row>
    <row r="7" spans="1:11">
      <c r="A7" s="96" t="s">
        <v>4</v>
      </c>
      <c r="B7" s="717">
        <v>2</v>
      </c>
      <c r="C7" s="717"/>
      <c r="D7" s="717"/>
      <c r="E7" s="717"/>
      <c r="F7" s="717">
        <v>3</v>
      </c>
      <c r="G7" s="717"/>
      <c r="H7" s="717">
        <v>2</v>
      </c>
      <c r="I7" s="717"/>
      <c r="J7" s="717">
        <v>4</v>
      </c>
      <c r="K7" s="717"/>
    </row>
    <row r="8" spans="1:11" ht="26.4">
      <c r="A8" s="275" t="s">
        <v>1773</v>
      </c>
      <c r="B8" s="608">
        <v>4</v>
      </c>
      <c r="C8" s="608"/>
      <c r="D8" s="608">
        <v>2</v>
      </c>
      <c r="E8" s="608"/>
      <c r="F8" s="608">
        <v>4</v>
      </c>
      <c r="G8" s="608"/>
      <c r="H8" s="608"/>
      <c r="I8" s="608"/>
      <c r="J8" s="608">
        <v>2</v>
      </c>
      <c r="K8" s="608"/>
    </row>
    <row r="9" spans="1:11" ht="14.25" customHeight="1">
      <c r="A9" s="53" t="s">
        <v>829</v>
      </c>
      <c r="B9" s="717">
        <v>9</v>
      </c>
      <c r="C9" s="717"/>
      <c r="D9" s="717">
        <v>8</v>
      </c>
      <c r="E9" s="717"/>
      <c r="F9" s="717">
        <v>11</v>
      </c>
      <c r="G9" s="717"/>
      <c r="H9" s="717">
        <v>11</v>
      </c>
      <c r="I9" s="717"/>
      <c r="J9" s="717">
        <v>10</v>
      </c>
      <c r="K9" s="717"/>
    </row>
    <row r="10" spans="1:11">
      <c r="A10" s="151" t="s">
        <v>724</v>
      </c>
      <c r="B10" s="608">
        <v>1</v>
      </c>
      <c r="C10" s="608"/>
      <c r="D10" s="608">
        <v>1</v>
      </c>
      <c r="E10" s="608"/>
      <c r="F10" s="608"/>
      <c r="G10" s="608"/>
      <c r="H10" s="608"/>
      <c r="I10" s="608"/>
      <c r="J10" s="608"/>
      <c r="K10" s="608"/>
    </row>
    <row r="11" spans="1:11">
      <c r="A11" s="148" t="s">
        <v>831</v>
      </c>
      <c r="B11" s="717"/>
      <c r="C11" s="717"/>
      <c r="D11" s="717"/>
      <c r="E11" s="717"/>
      <c r="F11" s="717">
        <v>1</v>
      </c>
      <c r="G11" s="717"/>
      <c r="H11" s="717"/>
      <c r="I11" s="717"/>
      <c r="J11" s="717"/>
      <c r="K11" s="717"/>
    </row>
    <row r="12" spans="1:11" ht="26.4">
      <c r="A12" s="151" t="s">
        <v>1150</v>
      </c>
      <c r="B12" s="608">
        <v>1</v>
      </c>
      <c r="C12" s="608"/>
      <c r="D12" s="608"/>
      <c r="E12" s="608"/>
      <c r="F12" s="608">
        <v>1</v>
      </c>
      <c r="G12" s="608"/>
      <c r="H12" s="608">
        <v>1</v>
      </c>
      <c r="I12" s="608"/>
      <c r="J12" s="608"/>
      <c r="K12" s="608"/>
    </row>
    <row r="13" spans="1:11">
      <c r="A13" s="148" t="s">
        <v>1389</v>
      </c>
      <c r="B13" s="717"/>
      <c r="C13" s="717"/>
      <c r="D13" s="717">
        <v>1</v>
      </c>
      <c r="E13" s="717"/>
      <c r="F13" s="717"/>
      <c r="G13" s="717"/>
      <c r="H13" s="717"/>
      <c r="I13" s="717"/>
      <c r="J13" s="717"/>
      <c r="K13" s="717"/>
    </row>
    <row r="14" spans="1:11">
      <c r="A14" s="151" t="s">
        <v>1774</v>
      </c>
      <c r="B14" s="608">
        <v>1</v>
      </c>
      <c r="C14" s="608"/>
      <c r="D14" s="608"/>
      <c r="E14" s="608"/>
      <c r="F14" s="608">
        <v>2</v>
      </c>
      <c r="G14" s="608"/>
      <c r="H14" s="608"/>
      <c r="I14" s="608"/>
      <c r="J14" s="608"/>
      <c r="K14" s="608"/>
    </row>
    <row r="15" spans="1:11" ht="26.4">
      <c r="A15" s="148" t="s">
        <v>1151</v>
      </c>
      <c r="B15" s="717"/>
      <c r="C15" s="717"/>
      <c r="D15" s="717">
        <v>2</v>
      </c>
      <c r="E15" s="717"/>
      <c r="F15" s="717">
        <v>10</v>
      </c>
      <c r="G15" s="717"/>
      <c r="H15" s="717">
        <v>7</v>
      </c>
      <c r="I15" s="717"/>
      <c r="J15" s="717">
        <v>2</v>
      </c>
      <c r="K15" s="717"/>
    </row>
    <row r="16" spans="1:11">
      <c r="A16" s="151" t="s">
        <v>830</v>
      </c>
      <c r="B16" s="608"/>
      <c r="C16" s="608"/>
      <c r="D16" s="608"/>
      <c r="E16" s="608"/>
      <c r="F16" s="608"/>
      <c r="G16" s="608"/>
      <c r="H16" s="608">
        <v>1</v>
      </c>
      <c r="I16" s="608"/>
      <c r="J16" s="608"/>
      <c r="K16" s="608"/>
    </row>
    <row r="17" spans="1:11">
      <c r="A17" s="148"/>
      <c r="B17" s="178"/>
      <c r="C17" s="178"/>
      <c r="D17" s="178"/>
      <c r="E17" s="178"/>
      <c r="F17" s="178"/>
      <c r="G17" s="178"/>
      <c r="H17" s="178"/>
      <c r="I17" s="178"/>
      <c r="J17" s="178"/>
      <c r="K17" s="178"/>
    </row>
    <row r="18" spans="1:11">
      <c r="A18" s="148"/>
      <c r="B18" s="178"/>
      <c r="C18" s="178"/>
      <c r="D18" s="178"/>
      <c r="E18" s="178"/>
      <c r="F18" s="178"/>
      <c r="G18" s="178"/>
      <c r="H18" s="178"/>
      <c r="I18" s="178"/>
      <c r="J18" s="178"/>
      <c r="K18" s="178"/>
    </row>
    <row r="20" spans="1:11" ht="15">
      <c r="A20" s="786" t="s">
        <v>1590</v>
      </c>
      <c r="B20" s="786"/>
      <c r="C20" s="786"/>
      <c r="D20" s="786"/>
      <c r="E20" s="786"/>
      <c r="F20" s="786"/>
      <c r="G20" s="786"/>
      <c r="H20" s="786"/>
      <c r="I20" s="786"/>
      <c r="J20" s="786"/>
      <c r="K20" s="786"/>
    </row>
    <row r="21" spans="1:11" ht="15">
      <c r="A21" s="786" t="s">
        <v>1591</v>
      </c>
      <c r="B21" s="786"/>
      <c r="C21" s="786"/>
      <c r="D21" s="786"/>
      <c r="E21" s="786"/>
      <c r="F21" s="786"/>
      <c r="G21" s="786"/>
      <c r="H21" s="786"/>
      <c r="I21" s="786"/>
      <c r="J21" s="786"/>
      <c r="K21" s="786"/>
    </row>
    <row r="22" spans="1:11">
      <c r="A22" s="276"/>
    </row>
    <row r="23" spans="1:11" ht="28.5" customHeight="1">
      <c r="A23" s="277" t="s">
        <v>1592</v>
      </c>
      <c r="B23" s="652" t="s">
        <v>1595</v>
      </c>
      <c r="C23" s="740"/>
      <c r="D23" s="784" t="s">
        <v>1594</v>
      </c>
      <c r="E23" s="785"/>
      <c r="F23" s="784" t="s">
        <v>1596</v>
      </c>
      <c r="G23" s="785"/>
      <c r="H23" s="784" t="s">
        <v>1597</v>
      </c>
      <c r="I23" s="785"/>
      <c r="J23" s="784" t="s">
        <v>1598</v>
      </c>
      <c r="K23" s="785"/>
    </row>
    <row r="24" spans="1:11">
      <c r="A24" s="151" t="s">
        <v>1593</v>
      </c>
      <c r="B24" s="702">
        <v>22</v>
      </c>
      <c r="C24" s="702"/>
      <c r="D24" s="783">
        <v>21</v>
      </c>
      <c r="E24" s="783"/>
      <c r="F24" s="783">
        <v>20</v>
      </c>
      <c r="G24" s="783"/>
      <c r="H24" s="783">
        <v>47</v>
      </c>
      <c r="I24" s="783"/>
      <c r="J24" s="783">
        <v>94</v>
      </c>
      <c r="K24" s="783"/>
    </row>
  </sheetData>
  <mergeCells count="79">
    <mergeCell ref="J23:K23"/>
    <mergeCell ref="A20:K20"/>
    <mergeCell ref="A21:K21"/>
    <mergeCell ref="F16:G16"/>
    <mergeCell ref="H16:I16"/>
    <mergeCell ref="D15:E15"/>
    <mergeCell ref="F15:G15"/>
    <mergeCell ref="H15:I15"/>
    <mergeCell ref="B16:C16"/>
    <mergeCell ref="D16:E16"/>
    <mergeCell ref="H8:I8"/>
    <mergeCell ref="F8:G8"/>
    <mergeCell ref="D8:E8"/>
    <mergeCell ref="D12:E12"/>
    <mergeCell ref="F12:G12"/>
    <mergeCell ref="H5:I5"/>
    <mergeCell ref="D10:E10"/>
    <mergeCell ref="D9:E9"/>
    <mergeCell ref="F9:G9"/>
    <mergeCell ref="H9:I9"/>
    <mergeCell ref="J8:K8"/>
    <mergeCell ref="H7:I7"/>
    <mergeCell ref="H24:I24"/>
    <mergeCell ref="D23:E23"/>
    <mergeCell ref="F23:G23"/>
    <mergeCell ref="H23:I23"/>
    <mergeCell ref="J16:K16"/>
    <mergeCell ref="J11:K11"/>
    <mergeCell ref="H14:I14"/>
    <mergeCell ref="J14:K14"/>
    <mergeCell ref="D11:E11"/>
    <mergeCell ref="F11:G11"/>
    <mergeCell ref="H11:I11"/>
    <mergeCell ref="D14:E14"/>
    <mergeCell ref="A1:K1"/>
    <mergeCell ref="A2:K2"/>
    <mergeCell ref="D4:E4"/>
    <mergeCell ref="D5:E5"/>
    <mergeCell ref="H6:I6"/>
    <mergeCell ref="B5:C5"/>
    <mergeCell ref="J6:K6"/>
    <mergeCell ref="B7:C7"/>
    <mergeCell ref="D7:E7"/>
    <mergeCell ref="F7:G7"/>
    <mergeCell ref="F4:G4"/>
    <mergeCell ref="B6:C6"/>
    <mergeCell ref="J7:K7"/>
    <mergeCell ref="B4:C4"/>
    <mergeCell ref="D6:E6"/>
    <mergeCell ref="B24:C24"/>
    <mergeCell ref="D24:E24"/>
    <mergeCell ref="F24:G24"/>
    <mergeCell ref="B23:C23"/>
    <mergeCell ref="J4:K4"/>
    <mergeCell ref="B8:C8"/>
    <mergeCell ref="J5:K5"/>
    <mergeCell ref="H4:I4"/>
    <mergeCell ref="F6:G6"/>
    <mergeCell ref="F5:G5"/>
    <mergeCell ref="J13:K13"/>
    <mergeCell ref="H13:I13"/>
    <mergeCell ref="J15:K15"/>
    <mergeCell ref="H12:I12"/>
    <mergeCell ref="J9:K9"/>
    <mergeCell ref="B14:C14"/>
    <mergeCell ref="B15:C15"/>
    <mergeCell ref="B11:C11"/>
    <mergeCell ref="J10:K10"/>
    <mergeCell ref="B10:C10"/>
    <mergeCell ref="B9:C9"/>
    <mergeCell ref="F13:G13"/>
    <mergeCell ref="B12:C12"/>
    <mergeCell ref="J24:K24"/>
    <mergeCell ref="F10:G10"/>
    <mergeCell ref="H10:I10"/>
    <mergeCell ref="F14:G14"/>
    <mergeCell ref="B13:C13"/>
    <mergeCell ref="D13:E13"/>
    <mergeCell ref="J12:K12"/>
  </mergeCells>
  <phoneticPr fontId="2" type="noConversion"/>
  <pageMargins left="1.52" right="0.75" top="1" bottom="1" header="0.5" footer="0.28000000000000003"/>
  <pageSetup paperSize="9" orientation="portrait" r:id="rId1"/>
  <headerFooter alignWithMargins="0">
    <oddFooter>&amp;A</oddFooter>
  </headerFooter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"/>
  <sheetViews>
    <sheetView zoomScaleNormal="100" workbookViewId="0"/>
  </sheetViews>
  <sheetFormatPr defaultColWidth="9.109375" defaultRowHeight="13.2"/>
  <cols>
    <col min="1" max="1" width="27.88671875" style="267" customWidth="1"/>
    <col min="2" max="4" width="3" style="245" bestFit="1" customWidth="1"/>
    <col min="5" max="5" width="7.88671875" style="246" bestFit="1" customWidth="1"/>
    <col min="6" max="6" width="2.88671875" style="245" customWidth="1"/>
    <col min="7" max="7" width="5" style="245" bestFit="1" customWidth="1"/>
    <col min="8" max="8" width="2.6640625" style="245" customWidth="1"/>
    <col min="9" max="9" width="4.5546875" style="245" customWidth="1"/>
    <col min="10" max="10" width="3" style="245" bestFit="1" customWidth="1"/>
    <col min="11" max="13" width="3.5546875" style="245" bestFit="1" customWidth="1"/>
    <col min="14" max="14" width="5.44140625" style="245" bestFit="1" customWidth="1"/>
    <col min="15" max="15" width="4" style="245" bestFit="1" customWidth="1"/>
    <col min="16" max="16" width="4" style="245" customWidth="1"/>
    <col min="17" max="17" width="4" style="245" bestFit="1" customWidth="1"/>
    <col min="18" max="18" width="4" style="243" bestFit="1" customWidth="1"/>
    <col min="19" max="16384" width="9.109375" style="34"/>
  </cols>
  <sheetData>
    <row r="1" spans="1:18" ht="15.75" customHeight="1">
      <c r="A1" s="640" t="s">
        <v>1088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</row>
    <row r="2" spans="1:18" ht="15.75" customHeight="1">
      <c r="A2" s="640" t="s">
        <v>919</v>
      </c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</row>
    <row r="3" spans="1:18" ht="5.25" customHeight="1"/>
    <row r="4" spans="1:18" ht="10.5" customHeight="1">
      <c r="A4" s="787" t="s">
        <v>340</v>
      </c>
      <c r="B4" s="790" t="s">
        <v>1089</v>
      </c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</row>
    <row r="5" spans="1:18" ht="12" customHeight="1">
      <c r="A5" s="788"/>
      <c r="B5" s="248" t="s">
        <v>353</v>
      </c>
      <c r="C5" s="249" t="s">
        <v>354</v>
      </c>
      <c r="D5" s="250" t="s">
        <v>355</v>
      </c>
      <c r="E5" s="251" t="s">
        <v>356</v>
      </c>
      <c r="F5" s="250" t="s">
        <v>357</v>
      </c>
      <c r="G5" s="247" t="s">
        <v>358</v>
      </c>
      <c r="H5" s="250" t="s">
        <v>217</v>
      </c>
      <c r="I5" s="247" t="s">
        <v>452</v>
      </c>
      <c r="J5" s="250" t="s">
        <v>453</v>
      </c>
      <c r="K5" s="247" t="s">
        <v>454</v>
      </c>
      <c r="L5" s="250" t="s">
        <v>455</v>
      </c>
      <c r="M5" s="247" t="s">
        <v>456</v>
      </c>
      <c r="N5" s="250" t="s">
        <v>457</v>
      </c>
      <c r="O5" s="247" t="s">
        <v>458</v>
      </c>
      <c r="P5" s="253" t="s">
        <v>884</v>
      </c>
      <c r="Q5" s="247" t="s">
        <v>1111</v>
      </c>
      <c r="R5" s="253" t="s">
        <v>1255</v>
      </c>
    </row>
    <row r="6" spans="1:18" ht="12" customHeight="1">
      <c r="A6" s="726"/>
      <c r="B6" s="789" t="s">
        <v>260</v>
      </c>
      <c r="C6" s="789"/>
      <c r="D6" s="789"/>
      <c r="E6" s="789"/>
      <c r="F6" s="789"/>
      <c r="G6" s="789"/>
      <c r="H6" s="789"/>
      <c r="I6" s="789"/>
      <c r="J6" s="789"/>
      <c r="K6" s="789"/>
      <c r="L6" s="789"/>
      <c r="M6" s="789"/>
      <c r="N6" s="789"/>
      <c r="O6" s="789"/>
      <c r="P6" s="789"/>
      <c r="Q6" s="789"/>
      <c r="R6" s="789"/>
    </row>
    <row r="7" spans="1:18" ht="12" customHeight="1">
      <c r="A7" s="149" t="s">
        <v>1154</v>
      </c>
      <c r="B7" s="256"/>
      <c r="C7" s="255"/>
      <c r="D7" s="256"/>
      <c r="E7" s="255"/>
      <c r="F7" s="256"/>
      <c r="G7" s="255"/>
      <c r="H7" s="256"/>
      <c r="I7" s="255"/>
      <c r="J7" s="256"/>
      <c r="K7" s="255"/>
      <c r="L7" s="256"/>
      <c r="M7" s="255"/>
      <c r="N7" s="256"/>
      <c r="O7" s="255"/>
      <c r="P7" s="256"/>
      <c r="Q7" s="255">
        <v>9</v>
      </c>
      <c r="R7" s="256">
        <v>8</v>
      </c>
    </row>
    <row r="8" spans="1:18">
      <c r="A8" s="268" t="s">
        <v>460</v>
      </c>
      <c r="B8" s="248">
        <v>10</v>
      </c>
      <c r="C8" s="255">
        <v>7</v>
      </c>
      <c r="D8" s="248"/>
      <c r="E8" s="249">
        <v>61</v>
      </c>
      <c r="F8" s="248"/>
      <c r="G8" s="255"/>
      <c r="H8" s="248"/>
      <c r="I8" s="255"/>
      <c r="J8" s="248">
        <v>34</v>
      </c>
      <c r="K8" s="255"/>
      <c r="L8" s="248"/>
      <c r="M8" s="255"/>
      <c r="N8" s="248">
        <v>90</v>
      </c>
      <c r="O8" s="255"/>
      <c r="P8" s="256">
        <v>30</v>
      </c>
      <c r="Q8" s="255">
        <v>38</v>
      </c>
      <c r="R8" s="256"/>
    </row>
    <row r="9" spans="1:18">
      <c r="A9" s="268" t="s">
        <v>509</v>
      </c>
      <c r="B9" s="248">
        <v>81</v>
      </c>
      <c r="C9" s="255">
        <v>90</v>
      </c>
      <c r="D9" s="248"/>
      <c r="E9" s="249">
        <v>118</v>
      </c>
      <c r="F9" s="248"/>
      <c r="G9" s="255"/>
      <c r="H9" s="248"/>
      <c r="I9" s="255"/>
      <c r="J9" s="248"/>
      <c r="K9" s="255">
        <v>57</v>
      </c>
      <c r="L9" s="248"/>
      <c r="M9" s="255"/>
      <c r="N9" s="248"/>
      <c r="O9" s="255">
        <v>97</v>
      </c>
      <c r="P9" s="256">
        <v>151</v>
      </c>
      <c r="Q9" s="255">
        <v>164</v>
      </c>
      <c r="R9" s="256">
        <v>156</v>
      </c>
    </row>
    <row r="10" spans="1:18">
      <c r="A10" s="268" t="s">
        <v>461</v>
      </c>
      <c r="B10" s="248">
        <v>11</v>
      </c>
      <c r="C10" s="255"/>
      <c r="D10" s="248"/>
      <c r="E10" s="249">
        <v>82</v>
      </c>
      <c r="F10" s="248"/>
      <c r="G10" s="255"/>
      <c r="H10" s="248"/>
      <c r="I10" s="255">
        <v>79</v>
      </c>
      <c r="J10" s="248"/>
      <c r="K10" s="255"/>
      <c r="L10" s="248"/>
      <c r="M10" s="255"/>
      <c r="N10" s="248">
        <v>23</v>
      </c>
      <c r="O10" s="255">
        <v>9</v>
      </c>
      <c r="P10" s="256"/>
      <c r="Q10" s="255"/>
      <c r="R10" s="256">
        <v>10</v>
      </c>
    </row>
    <row r="11" spans="1:18">
      <c r="A11" s="268" t="s">
        <v>496</v>
      </c>
      <c r="B11" s="248">
        <v>74</v>
      </c>
      <c r="C11" s="255"/>
      <c r="D11" s="248"/>
      <c r="E11" s="249">
        <v>102</v>
      </c>
      <c r="F11" s="248"/>
      <c r="G11" s="255"/>
      <c r="H11" s="248">
        <v>81</v>
      </c>
      <c r="I11" s="255"/>
      <c r="J11" s="248"/>
      <c r="K11" s="255"/>
      <c r="L11" s="248"/>
      <c r="M11" s="255"/>
      <c r="N11" s="248"/>
      <c r="O11" s="255"/>
      <c r="P11" s="256"/>
      <c r="Q11" s="255"/>
      <c r="R11" s="256"/>
    </row>
    <row r="12" spans="1:18">
      <c r="A12" s="268" t="s">
        <v>462</v>
      </c>
      <c r="B12" s="248">
        <v>12</v>
      </c>
      <c r="C12" s="255"/>
      <c r="D12" s="248"/>
      <c r="E12" s="249">
        <v>63</v>
      </c>
      <c r="F12" s="248"/>
      <c r="G12" s="255"/>
      <c r="H12" s="248"/>
      <c r="I12" s="255"/>
      <c r="J12" s="248"/>
      <c r="K12" s="255"/>
      <c r="L12" s="248"/>
      <c r="M12" s="255"/>
      <c r="N12" s="248"/>
      <c r="O12" s="255"/>
      <c r="P12" s="256"/>
      <c r="Q12" s="255"/>
      <c r="R12" s="256">
        <v>11</v>
      </c>
    </row>
    <row r="13" spans="1:18">
      <c r="A13" s="268" t="s">
        <v>337</v>
      </c>
      <c r="B13" s="248">
        <v>81</v>
      </c>
      <c r="C13" s="255">
        <v>96</v>
      </c>
      <c r="D13" s="248"/>
      <c r="E13" s="249">
        <v>118</v>
      </c>
      <c r="F13" s="248"/>
      <c r="G13" s="255"/>
      <c r="H13" s="248"/>
      <c r="I13" s="255"/>
      <c r="J13" s="248"/>
      <c r="K13" s="255">
        <v>63</v>
      </c>
      <c r="L13" s="248"/>
      <c r="M13" s="255"/>
      <c r="N13" s="248"/>
      <c r="O13" s="255">
        <v>99</v>
      </c>
      <c r="P13" s="256">
        <v>154</v>
      </c>
      <c r="Q13" s="255">
        <v>167</v>
      </c>
      <c r="R13" s="256">
        <v>159</v>
      </c>
    </row>
    <row r="14" spans="1:18">
      <c r="A14" s="268" t="s">
        <v>885</v>
      </c>
      <c r="B14" s="248"/>
      <c r="C14" s="255"/>
      <c r="D14" s="248"/>
      <c r="E14" s="249"/>
      <c r="F14" s="248"/>
      <c r="G14" s="255"/>
      <c r="H14" s="248"/>
      <c r="I14" s="255"/>
      <c r="J14" s="248"/>
      <c r="K14" s="255"/>
      <c r="L14" s="248"/>
      <c r="M14" s="255"/>
      <c r="N14" s="248"/>
      <c r="O14" s="255"/>
      <c r="P14" s="256">
        <v>163</v>
      </c>
      <c r="Q14" s="255">
        <v>177</v>
      </c>
      <c r="R14" s="256">
        <v>170</v>
      </c>
    </row>
    <row r="15" spans="1:18">
      <c r="A15" s="150" t="s">
        <v>335</v>
      </c>
      <c r="B15" s="248"/>
      <c r="C15" s="255"/>
      <c r="D15" s="248"/>
      <c r="E15" s="249"/>
      <c r="F15" s="248"/>
      <c r="G15" s="255"/>
      <c r="H15" s="248"/>
      <c r="I15" s="255"/>
      <c r="J15" s="248"/>
      <c r="K15" s="255"/>
      <c r="L15" s="248"/>
      <c r="M15" s="255"/>
      <c r="N15" s="248">
        <v>21</v>
      </c>
      <c r="O15" s="255"/>
      <c r="P15" s="256"/>
      <c r="Q15" s="255"/>
      <c r="R15" s="256"/>
    </row>
    <row r="16" spans="1:18">
      <c r="A16" s="151" t="s">
        <v>195</v>
      </c>
      <c r="B16" s="248"/>
      <c r="C16" s="249"/>
      <c r="D16" s="248"/>
      <c r="E16" s="249"/>
      <c r="F16" s="248"/>
      <c r="G16" s="255"/>
      <c r="H16" s="248"/>
      <c r="I16" s="255"/>
      <c r="J16" s="248"/>
      <c r="K16" s="255"/>
      <c r="L16" s="248"/>
      <c r="M16" s="255"/>
      <c r="N16" s="248"/>
      <c r="O16" s="255"/>
      <c r="P16" s="256">
        <v>11</v>
      </c>
      <c r="Q16" s="255">
        <v>13</v>
      </c>
      <c r="R16" s="256">
        <v>12</v>
      </c>
    </row>
    <row r="17" spans="1:18">
      <c r="A17" s="268" t="s">
        <v>517</v>
      </c>
      <c r="B17" s="248"/>
      <c r="C17" s="255"/>
      <c r="D17" s="248"/>
      <c r="E17" s="249">
        <v>36</v>
      </c>
      <c r="F17" s="248"/>
      <c r="G17" s="255"/>
      <c r="H17" s="248"/>
      <c r="I17" s="255"/>
      <c r="J17" s="248"/>
      <c r="K17" s="255"/>
      <c r="L17" s="248"/>
      <c r="M17" s="255"/>
      <c r="N17" s="248"/>
      <c r="O17" s="255"/>
      <c r="P17" s="256"/>
      <c r="Q17" s="255"/>
      <c r="R17" s="256"/>
    </row>
    <row r="18" spans="1:18">
      <c r="A18" s="268" t="s">
        <v>338</v>
      </c>
      <c r="B18" s="248"/>
      <c r="C18" s="255"/>
      <c r="D18" s="248"/>
      <c r="E18" s="249">
        <v>118</v>
      </c>
      <c r="F18" s="248"/>
      <c r="G18" s="255"/>
      <c r="H18" s="248"/>
      <c r="I18" s="255"/>
      <c r="J18" s="248"/>
      <c r="K18" s="255">
        <v>75</v>
      </c>
      <c r="L18" s="248"/>
      <c r="M18" s="255"/>
      <c r="N18" s="248"/>
      <c r="O18" s="255">
        <v>106</v>
      </c>
      <c r="P18" s="256">
        <v>160</v>
      </c>
      <c r="Q18" s="255">
        <v>173</v>
      </c>
      <c r="R18" s="256">
        <v>165</v>
      </c>
    </row>
    <row r="19" spans="1:18">
      <c r="A19" s="269" t="s">
        <v>886</v>
      </c>
      <c r="B19" s="263"/>
      <c r="C19" s="264"/>
      <c r="D19" s="263"/>
      <c r="E19" s="265"/>
      <c r="F19" s="263"/>
      <c r="G19" s="264"/>
      <c r="H19" s="263"/>
      <c r="I19" s="264"/>
      <c r="J19" s="263"/>
      <c r="K19" s="264"/>
      <c r="L19" s="263"/>
      <c r="M19" s="264"/>
      <c r="N19" s="263"/>
      <c r="O19" s="264"/>
      <c r="P19" s="266">
        <v>166</v>
      </c>
      <c r="Q19" s="264">
        <v>180</v>
      </c>
      <c r="R19" s="266">
        <v>173</v>
      </c>
    </row>
    <row r="20" spans="1:18">
      <c r="A20" s="152" t="s">
        <v>1147</v>
      </c>
      <c r="B20" s="263"/>
      <c r="C20" s="264"/>
      <c r="D20" s="263"/>
      <c r="E20" s="265"/>
      <c r="F20" s="263"/>
      <c r="G20" s="264"/>
      <c r="H20" s="263"/>
      <c r="I20" s="264"/>
      <c r="J20" s="263"/>
      <c r="K20" s="264"/>
      <c r="L20" s="263"/>
      <c r="M20" s="264"/>
      <c r="N20" s="263"/>
      <c r="O20" s="264"/>
      <c r="P20" s="266"/>
      <c r="Q20" s="264">
        <v>14</v>
      </c>
      <c r="R20" s="266">
        <v>13</v>
      </c>
    </row>
    <row r="21" spans="1:18">
      <c r="A21" s="269" t="s">
        <v>463</v>
      </c>
      <c r="B21" s="263">
        <v>13</v>
      </c>
      <c r="C21" s="264">
        <v>11</v>
      </c>
      <c r="D21" s="263">
        <v>40</v>
      </c>
      <c r="E21" s="265" t="s">
        <v>1569</v>
      </c>
      <c r="F21" s="263"/>
      <c r="G21" s="264">
        <v>9.3699999999999992</v>
      </c>
      <c r="H21" s="263"/>
      <c r="I21" s="264"/>
      <c r="J21" s="263"/>
      <c r="K21" s="264"/>
      <c r="L21" s="263">
        <v>57</v>
      </c>
      <c r="M21" s="264"/>
      <c r="N21" s="263">
        <v>33</v>
      </c>
      <c r="O21" s="264">
        <v>10</v>
      </c>
      <c r="P21" s="266">
        <v>12</v>
      </c>
      <c r="Q21" s="264">
        <v>16</v>
      </c>
      <c r="R21" s="266">
        <v>16</v>
      </c>
    </row>
    <row r="22" spans="1:18">
      <c r="A22" s="269" t="s">
        <v>464</v>
      </c>
      <c r="B22" s="263">
        <v>15</v>
      </c>
      <c r="C22" s="264">
        <v>12</v>
      </c>
      <c r="D22" s="263"/>
      <c r="E22" s="265">
        <v>65</v>
      </c>
      <c r="F22" s="263"/>
      <c r="G22" s="264"/>
      <c r="H22" s="263"/>
      <c r="I22" s="264"/>
      <c r="J22" s="263">
        <v>77</v>
      </c>
      <c r="K22" s="264"/>
      <c r="L22" s="263"/>
      <c r="M22" s="264"/>
      <c r="N22" s="263">
        <v>85</v>
      </c>
      <c r="O22" s="264"/>
      <c r="P22" s="266">
        <v>32</v>
      </c>
      <c r="Q22" s="264">
        <v>40</v>
      </c>
      <c r="R22" s="266">
        <v>19</v>
      </c>
    </row>
    <row r="23" spans="1:18">
      <c r="A23" s="269" t="s">
        <v>465</v>
      </c>
      <c r="B23" s="226">
        <v>16</v>
      </c>
      <c r="C23" s="227"/>
      <c r="D23" s="263">
        <v>16</v>
      </c>
      <c r="E23" s="265">
        <v>15.66</v>
      </c>
      <c r="F23" s="263"/>
      <c r="G23" s="264"/>
      <c r="H23" s="263"/>
      <c r="I23" s="264"/>
      <c r="J23" s="263"/>
      <c r="K23" s="264"/>
      <c r="L23" s="263"/>
      <c r="M23" s="264"/>
      <c r="N23" s="263"/>
      <c r="O23" s="264"/>
      <c r="P23" s="266"/>
      <c r="Q23" s="264"/>
      <c r="R23" s="266"/>
    </row>
    <row r="24" spans="1:18">
      <c r="A24" s="269" t="s">
        <v>1116</v>
      </c>
      <c r="B24" s="226"/>
      <c r="C24" s="228"/>
      <c r="D24" s="263"/>
      <c r="E24" s="270"/>
      <c r="F24" s="263"/>
      <c r="G24" s="271"/>
      <c r="H24" s="263"/>
      <c r="I24" s="271"/>
      <c r="J24" s="263"/>
      <c r="K24" s="271"/>
      <c r="L24" s="263"/>
      <c r="M24" s="271"/>
      <c r="N24" s="263">
        <v>94</v>
      </c>
      <c r="O24" s="271"/>
      <c r="P24" s="266">
        <v>18</v>
      </c>
      <c r="Q24" s="264">
        <v>23</v>
      </c>
      <c r="R24" s="266">
        <v>25</v>
      </c>
    </row>
    <row r="25" spans="1:18">
      <c r="A25" s="269" t="s">
        <v>466</v>
      </c>
      <c r="B25" s="263">
        <v>17</v>
      </c>
      <c r="C25" s="264"/>
      <c r="D25" s="263"/>
      <c r="E25" s="265"/>
      <c r="F25" s="263"/>
      <c r="G25" s="264"/>
      <c r="H25" s="263"/>
      <c r="I25" s="264"/>
      <c r="J25" s="263"/>
      <c r="K25" s="264"/>
      <c r="L25" s="263"/>
      <c r="M25" s="264"/>
      <c r="N25" s="263"/>
      <c r="O25" s="264"/>
      <c r="P25" s="266"/>
      <c r="Q25" s="264"/>
      <c r="R25" s="266"/>
    </row>
    <row r="26" spans="1:18">
      <c r="A26" s="269" t="s">
        <v>467</v>
      </c>
      <c r="B26" s="263">
        <v>18</v>
      </c>
      <c r="C26" s="264"/>
      <c r="D26" s="263"/>
      <c r="E26" s="265">
        <v>67</v>
      </c>
      <c r="F26" s="263"/>
      <c r="G26" s="264"/>
      <c r="H26" s="263"/>
      <c r="I26" s="264"/>
      <c r="J26" s="263">
        <v>48</v>
      </c>
      <c r="K26" s="264"/>
      <c r="L26" s="263"/>
      <c r="M26" s="264"/>
      <c r="N26" s="263">
        <v>92</v>
      </c>
      <c r="O26" s="264"/>
      <c r="P26" s="266">
        <v>34</v>
      </c>
      <c r="Q26" s="264">
        <v>42</v>
      </c>
      <c r="R26" s="266"/>
    </row>
    <row r="27" spans="1:18">
      <c r="A27" s="152" t="s">
        <v>1567</v>
      </c>
      <c r="B27" s="263"/>
      <c r="C27" s="264"/>
      <c r="D27" s="263"/>
      <c r="E27" s="265"/>
      <c r="F27" s="263"/>
      <c r="G27" s="264"/>
      <c r="H27" s="263"/>
      <c r="I27" s="264"/>
      <c r="J27" s="263"/>
      <c r="K27" s="264"/>
      <c r="L27" s="263"/>
      <c r="M27" s="264"/>
      <c r="N27" s="263"/>
      <c r="O27" s="264"/>
      <c r="P27" s="266"/>
      <c r="Q27" s="264"/>
      <c r="R27" s="266">
        <v>21</v>
      </c>
    </row>
    <row r="28" spans="1:18">
      <c r="A28" s="152" t="s">
        <v>1134</v>
      </c>
      <c r="B28" s="263"/>
      <c r="C28" s="264"/>
      <c r="D28" s="263"/>
      <c r="E28" s="265"/>
      <c r="F28" s="263"/>
      <c r="G28" s="264"/>
      <c r="H28" s="263"/>
      <c r="I28" s="264"/>
      <c r="J28" s="263"/>
      <c r="K28" s="264"/>
      <c r="L28" s="263"/>
      <c r="M28" s="264"/>
      <c r="N28" s="263"/>
      <c r="O28" s="264"/>
      <c r="P28" s="266"/>
      <c r="Q28" s="264">
        <v>176</v>
      </c>
      <c r="R28" s="266">
        <v>168</v>
      </c>
    </row>
    <row r="29" spans="1:18">
      <c r="A29" s="153" t="s">
        <v>1771</v>
      </c>
      <c r="B29" s="263">
        <v>19</v>
      </c>
      <c r="C29" s="264">
        <v>16</v>
      </c>
      <c r="D29" s="263"/>
      <c r="E29" s="265">
        <v>68</v>
      </c>
      <c r="F29" s="263"/>
      <c r="G29" s="264"/>
      <c r="H29" s="263"/>
      <c r="I29" s="264"/>
      <c r="J29" s="263">
        <v>7</v>
      </c>
      <c r="K29" s="264"/>
      <c r="L29" s="263"/>
      <c r="M29" s="264"/>
      <c r="N29" s="263">
        <v>14</v>
      </c>
      <c r="O29" s="264">
        <v>15</v>
      </c>
      <c r="P29" s="266">
        <v>15</v>
      </c>
      <c r="Q29" s="264">
        <v>20</v>
      </c>
      <c r="R29" s="266">
        <v>22</v>
      </c>
    </row>
    <row r="30" spans="1:18">
      <c r="A30" s="269" t="s">
        <v>190</v>
      </c>
      <c r="B30" s="263">
        <v>24</v>
      </c>
      <c r="C30" s="264">
        <v>25</v>
      </c>
      <c r="D30" s="263"/>
      <c r="E30" s="265">
        <v>69</v>
      </c>
      <c r="F30" s="263"/>
      <c r="G30" s="264"/>
      <c r="H30" s="263"/>
      <c r="I30" s="264"/>
      <c r="J30" s="263"/>
      <c r="K30" s="264">
        <v>39</v>
      </c>
      <c r="L30" s="263"/>
      <c r="M30" s="264"/>
      <c r="N30" s="263"/>
      <c r="O30" s="264"/>
      <c r="P30" s="266">
        <v>19</v>
      </c>
      <c r="Q30" s="264">
        <v>25</v>
      </c>
      <c r="R30" s="266">
        <v>26</v>
      </c>
    </row>
    <row r="31" spans="1:18">
      <c r="A31" s="269" t="s">
        <v>468</v>
      </c>
      <c r="B31" s="263">
        <v>25</v>
      </c>
      <c r="C31" s="264"/>
      <c r="D31" s="263"/>
      <c r="E31" s="272" t="s">
        <v>1578</v>
      </c>
      <c r="F31" s="263"/>
      <c r="G31" s="264"/>
      <c r="H31" s="263"/>
      <c r="I31" s="264"/>
      <c r="J31" s="263"/>
      <c r="K31" s="264"/>
      <c r="L31" s="263"/>
      <c r="M31" s="264">
        <v>57</v>
      </c>
      <c r="N31" s="263"/>
      <c r="O31" s="264">
        <v>18</v>
      </c>
      <c r="P31" s="266">
        <v>21</v>
      </c>
      <c r="Q31" s="264">
        <v>27</v>
      </c>
      <c r="R31" s="266">
        <v>29</v>
      </c>
    </row>
    <row r="32" spans="1:18" ht="12.75" customHeight="1">
      <c r="A32" s="153" t="s">
        <v>1772</v>
      </c>
      <c r="B32" s="263"/>
      <c r="C32" s="264"/>
      <c r="D32" s="263"/>
      <c r="E32" s="265"/>
      <c r="F32" s="263"/>
      <c r="G32" s="264"/>
      <c r="H32" s="263"/>
      <c r="I32" s="264"/>
      <c r="J32" s="263"/>
      <c r="K32" s="264"/>
      <c r="L32" s="263"/>
      <c r="M32" s="264"/>
      <c r="N32" s="263"/>
      <c r="O32" s="264"/>
      <c r="P32" s="266">
        <v>23</v>
      </c>
      <c r="Q32" s="264">
        <v>29</v>
      </c>
      <c r="R32" s="266">
        <v>31</v>
      </c>
    </row>
    <row r="33" spans="1:18" ht="26.4">
      <c r="A33" s="269" t="s">
        <v>1149</v>
      </c>
      <c r="B33" s="263"/>
      <c r="C33" s="264"/>
      <c r="D33" s="263"/>
      <c r="E33" s="265"/>
      <c r="F33" s="263"/>
      <c r="G33" s="264"/>
      <c r="H33" s="263"/>
      <c r="I33" s="264"/>
      <c r="J33" s="263"/>
      <c r="K33" s="264"/>
      <c r="L33" s="263"/>
      <c r="M33" s="264"/>
      <c r="N33" s="263"/>
      <c r="O33" s="264"/>
      <c r="P33" s="266">
        <v>93</v>
      </c>
      <c r="Q33" s="264">
        <v>35</v>
      </c>
      <c r="R33" s="266">
        <v>36</v>
      </c>
    </row>
    <row r="34" spans="1:18">
      <c r="A34" s="269" t="s">
        <v>336</v>
      </c>
      <c r="B34" s="263"/>
      <c r="C34" s="264"/>
      <c r="D34" s="263"/>
      <c r="E34" s="265">
        <v>52</v>
      </c>
      <c r="F34" s="263"/>
      <c r="G34" s="264"/>
      <c r="H34" s="263"/>
      <c r="I34" s="264"/>
      <c r="J34" s="263">
        <v>29</v>
      </c>
      <c r="K34" s="264"/>
      <c r="L34" s="263"/>
      <c r="M34" s="264"/>
      <c r="N34" s="273" t="s">
        <v>1580</v>
      </c>
      <c r="O34" s="264">
        <v>20</v>
      </c>
      <c r="P34" s="266">
        <v>29</v>
      </c>
      <c r="Q34" s="264">
        <v>37</v>
      </c>
      <c r="R34" s="266"/>
    </row>
    <row r="35" spans="1:18" ht="26.4">
      <c r="A35" s="269" t="s">
        <v>502</v>
      </c>
      <c r="B35" s="263">
        <v>26</v>
      </c>
      <c r="C35" s="264"/>
      <c r="D35" s="263"/>
      <c r="E35" s="265">
        <v>60</v>
      </c>
      <c r="F35" s="263"/>
      <c r="G35" s="264"/>
      <c r="H35" s="263"/>
      <c r="I35" s="264"/>
      <c r="J35" s="263"/>
      <c r="K35" s="264"/>
      <c r="L35" s="263"/>
      <c r="M35" s="264"/>
      <c r="N35" s="263"/>
      <c r="O35" s="264"/>
      <c r="P35" s="266">
        <v>9</v>
      </c>
      <c r="Q35" s="264">
        <v>11</v>
      </c>
      <c r="R35" s="266"/>
    </row>
    <row r="36" spans="1:18" ht="26.4">
      <c r="A36" s="269" t="s">
        <v>469</v>
      </c>
      <c r="B36" s="263">
        <v>27</v>
      </c>
      <c r="C36" s="264"/>
      <c r="D36" s="263"/>
      <c r="E36" s="265">
        <v>119</v>
      </c>
      <c r="F36" s="263"/>
      <c r="G36" s="264"/>
      <c r="H36" s="263"/>
      <c r="I36" s="264"/>
      <c r="J36" s="263"/>
      <c r="K36" s="264"/>
      <c r="L36" s="263"/>
      <c r="M36" s="264">
        <v>65</v>
      </c>
      <c r="N36" s="263"/>
      <c r="O36" s="264">
        <v>109</v>
      </c>
      <c r="P36" s="266">
        <v>170</v>
      </c>
      <c r="Q36" s="264">
        <v>183</v>
      </c>
      <c r="R36" s="266">
        <v>176</v>
      </c>
    </row>
    <row r="37" spans="1:18">
      <c r="A37" s="269" t="s">
        <v>459</v>
      </c>
      <c r="B37" s="263">
        <v>9</v>
      </c>
      <c r="C37" s="264"/>
      <c r="D37" s="263"/>
      <c r="E37" s="265">
        <v>71</v>
      </c>
      <c r="F37" s="263"/>
      <c r="G37" s="264"/>
      <c r="H37" s="263"/>
      <c r="I37" s="264"/>
      <c r="J37" s="263"/>
      <c r="K37" s="264">
        <v>81</v>
      </c>
      <c r="L37" s="263"/>
      <c r="M37" s="264"/>
      <c r="N37" s="263"/>
      <c r="O37" s="264">
        <v>27</v>
      </c>
      <c r="P37" s="266">
        <v>39</v>
      </c>
      <c r="Q37" s="264">
        <v>44</v>
      </c>
      <c r="R37" s="266">
        <v>41</v>
      </c>
    </row>
    <row r="38" spans="1:18">
      <c r="A38" s="269" t="s">
        <v>689</v>
      </c>
      <c r="B38" s="263">
        <v>9</v>
      </c>
      <c r="C38" s="264"/>
      <c r="D38" s="263"/>
      <c r="E38" s="265">
        <v>71</v>
      </c>
      <c r="F38" s="263"/>
      <c r="G38" s="264"/>
      <c r="H38" s="263"/>
      <c r="I38" s="264"/>
      <c r="J38" s="263"/>
      <c r="K38" s="264"/>
      <c r="L38" s="263"/>
      <c r="M38" s="264"/>
      <c r="N38" s="263"/>
      <c r="O38" s="264">
        <v>27</v>
      </c>
      <c r="P38" s="266">
        <v>36</v>
      </c>
      <c r="Q38" s="264">
        <v>44</v>
      </c>
      <c r="R38" s="266">
        <v>38</v>
      </c>
    </row>
    <row r="39" spans="1:18">
      <c r="A39" s="269" t="s">
        <v>470</v>
      </c>
      <c r="B39" s="263">
        <v>28</v>
      </c>
      <c r="C39" s="264">
        <v>28</v>
      </c>
      <c r="D39" s="263"/>
      <c r="E39" s="265">
        <v>72</v>
      </c>
      <c r="F39" s="263"/>
      <c r="G39" s="264"/>
      <c r="H39" s="263"/>
      <c r="I39" s="264"/>
      <c r="J39" s="263">
        <v>52</v>
      </c>
      <c r="K39" s="264"/>
      <c r="L39" s="263"/>
      <c r="M39" s="264"/>
      <c r="N39" s="263"/>
      <c r="O39" s="264"/>
      <c r="P39" s="266"/>
      <c r="Q39" s="264"/>
      <c r="R39" s="266"/>
    </row>
    <row r="40" spans="1:18">
      <c r="A40" s="269" t="s">
        <v>471</v>
      </c>
      <c r="B40" s="263">
        <v>29</v>
      </c>
      <c r="C40" s="264"/>
      <c r="D40" s="263"/>
      <c r="E40" s="265">
        <v>73</v>
      </c>
      <c r="F40" s="263"/>
      <c r="G40" s="264"/>
      <c r="H40" s="263"/>
      <c r="I40" s="264">
        <v>75</v>
      </c>
      <c r="J40" s="263"/>
      <c r="K40" s="264"/>
      <c r="L40" s="263"/>
      <c r="M40" s="264"/>
      <c r="N40" s="263">
        <v>19</v>
      </c>
      <c r="O40" s="264">
        <v>112</v>
      </c>
      <c r="P40" s="266">
        <v>173</v>
      </c>
      <c r="Q40" s="264">
        <v>185</v>
      </c>
      <c r="R40" s="266">
        <v>178</v>
      </c>
    </row>
    <row r="41" spans="1:18">
      <c r="A41" s="269" t="s">
        <v>512</v>
      </c>
      <c r="B41" s="263"/>
      <c r="C41" s="264"/>
      <c r="D41" s="263">
        <v>9</v>
      </c>
      <c r="E41" s="265">
        <v>12</v>
      </c>
      <c r="F41" s="263"/>
      <c r="G41" s="264"/>
      <c r="H41" s="263"/>
      <c r="I41" s="264"/>
      <c r="J41" s="263"/>
      <c r="K41" s="264"/>
      <c r="L41" s="263"/>
      <c r="M41" s="264"/>
      <c r="N41" s="263"/>
      <c r="O41" s="264"/>
      <c r="P41" s="266"/>
      <c r="Q41" s="264"/>
      <c r="R41" s="266"/>
    </row>
    <row r="42" spans="1:18">
      <c r="A42" s="269" t="s">
        <v>515</v>
      </c>
      <c r="B42" s="263"/>
      <c r="C42" s="264"/>
      <c r="D42" s="263">
        <v>36</v>
      </c>
      <c r="E42" s="265">
        <v>22</v>
      </c>
      <c r="F42" s="263"/>
      <c r="G42" s="264"/>
      <c r="H42" s="263"/>
      <c r="I42" s="264"/>
      <c r="J42" s="263"/>
      <c r="K42" s="264"/>
      <c r="L42" s="263"/>
      <c r="M42" s="264"/>
      <c r="N42" s="263"/>
      <c r="O42" s="264"/>
      <c r="P42" s="266"/>
      <c r="Q42" s="264"/>
      <c r="R42" s="266"/>
    </row>
    <row r="43" spans="1:18">
      <c r="A43" s="269" t="s">
        <v>503</v>
      </c>
      <c r="B43" s="263"/>
      <c r="C43" s="264"/>
      <c r="D43" s="263"/>
      <c r="E43" s="265">
        <v>74</v>
      </c>
      <c r="F43" s="263"/>
      <c r="G43" s="264"/>
      <c r="H43" s="263"/>
      <c r="I43" s="264"/>
      <c r="J43" s="263">
        <v>27</v>
      </c>
      <c r="K43" s="264"/>
      <c r="L43" s="263"/>
      <c r="M43" s="264"/>
      <c r="N43" s="263">
        <v>17</v>
      </c>
      <c r="O43" s="264">
        <v>32</v>
      </c>
      <c r="P43" s="266">
        <v>42</v>
      </c>
      <c r="Q43" s="264">
        <v>51</v>
      </c>
      <c r="R43" s="266">
        <v>46</v>
      </c>
    </row>
    <row r="44" spans="1:18">
      <c r="A44" s="269" t="s">
        <v>500</v>
      </c>
      <c r="B44" s="263"/>
      <c r="C44" s="264"/>
      <c r="D44" s="263">
        <v>52</v>
      </c>
      <c r="E44" s="265">
        <v>26</v>
      </c>
      <c r="F44" s="263"/>
      <c r="G44" s="264"/>
      <c r="H44" s="263"/>
      <c r="I44" s="264"/>
      <c r="J44" s="263"/>
      <c r="K44" s="264"/>
      <c r="L44" s="263"/>
      <c r="M44" s="264"/>
      <c r="N44" s="263"/>
      <c r="O44" s="264"/>
      <c r="P44" s="266"/>
      <c r="Q44" s="264"/>
      <c r="R44" s="266"/>
    </row>
    <row r="45" spans="1:18" ht="26.4">
      <c r="A45" s="269" t="s">
        <v>521</v>
      </c>
      <c r="B45" s="263">
        <v>30</v>
      </c>
      <c r="C45" s="264"/>
      <c r="D45" s="263"/>
      <c r="E45" s="265">
        <v>100</v>
      </c>
      <c r="F45" s="263"/>
      <c r="G45" s="264"/>
      <c r="H45" s="263"/>
      <c r="I45" s="264"/>
      <c r="J45" s="263"/>
      <c r="K45" s="264">
        <v>47</v>
      </c>
      <c r="L45" s="263"/>
      <c r="M45" s="264"/>
      <c r="N45" s="263"/>
      <c r="O45" s="264"/>
      <c r="P45" s="266">
        <v>139</v>
      </c>
      <c r="Q45" s="264">
        <v>152</v>
      </c>
      <c r="R45" s="266">
        <v>141</v>
      </c>
    </row>
    <row r="46" spans="1:18">
      <c r="A46" s="269" t="s">
        <v>499</v>
      </c>
      <c r="B46" s="263"/>
      <c r="C46" s="264"/>
      <c r="D46" s="263">
        <v>20</v>
      </c>
      <c r="E46" s="265">
        <v>16.46</v>
      </c>
      <c r="F46" s="263"/>
      <c r="G46" s="264"/>
      <c r="H46" s="263"/>
      <c r="I46" s="264">
        <v>7</v>
      </c>
      <c r="J46" s="263"/>
      <c r="K46" s="264"/>
      <c r="L46" s="263"/>
      <c r="M46" s="264"/>
      <c r="N46" s="263"/>
      <c r="O46" s="264"/>
      <c r="P46" s="266"/>
      <c r="Q46" s="264"/>
      <c r="R46" s="266"/>
    </row>
    <row r="47" spans="1:18">
      <c r="A47" s="269" t="s">
        <v>1148</v>
      </c>
      <c r="B47" s="263"/>
      <c r="C47" s="264"/>
      <c r="D47" s="263"/>
      <c r="E47" s="265"/>
      <c r="F47" s="263"/>
      <c r="G47" s="264"/>
      <c r="H47" s="263"/>
      <c r="I47" s="264"/>
      <c r="J47" s="263">
        <v>25</v>
      </c>
      <c r="K47" s="264"/>
      <c r="L47" s="263"/>
      <c r="M47" s="264"/>
      <c r="N47" s="263"/>
      <c r="O47" s="264"/>
      <c r="P47" s="266"/>
      <c r="Q47" s="264">
        <v>54</v>
      </c>
      <c r="R47" s="266">
        <v>49</v>
      </c>
    </row>
    <row r="48" spans="1:18">
      <c r="A48" s="269" t="s">
        <v>261</v>
      </c>
      <c r="B48" s="263">
        <v>31</v>
      </c>
      <c r="C48" s="264">
        <v>32</v>
      </c>
      <c r="D48" s="263"/>
      <c r="E48" s="265">
        <v>42.75</v>
      </c>
      <c r="F48" s="263"/>
      <c r="G48" s="264"/>
      <c r="H48" s="263"/>
      <c r="I48" s="274" t="s">
        <v>1579</v>
      </c>
      <c r="J48" s="263"/>
      <c r="K48" s="264"/>
      <c r="L48" s="263">
        <v>9</v>
      </c>
      <c r="M48" s="264"/>
      <c r="N48" s="263">
        <v>6</v>
      </c>
      <c r="O48" s="264">
        <v>34</v>
      </c>
      <c r="P48" s="266">
        <v>44</v>
      </c>
      <c r="Q48" s="264">
        <v>56</v>
      </c>
      <c r="R48" s="266">
        <v>51</v>
      </c>
    </row>
    <row r="49" spans="1:18">
      <c r="A49" s="269" t="s">
        <v>683</v>
      </c>
      <c r="B49" s="263"/>
      <c r="C49" s="264"/>
      <c r="D49" s="263"/>
      <c r="E49" s="265"/>
      <c r="F49" s="263"/>
      <c r="G49" s="264"/>
      <c r="H49" s="263"/>
      <c r="I49" s="264"/>
      <c r="J49" s="263"/>
      <c r="K49" s="264"/>
      <c r="L49" s="263"/>
      <c r="M49" s="264"/>
      <c r="N49" s="263"/>
      <c r="O49" s="264"/>
      <c r="P49" s="266">
        <v>47</v>
      </c>
      <c r="Q49" s="264">
        <v>59</v>
      </c>
      <c r="R49" s="266">
        <v>55</v>
      </c>
    </row>
    <row r="50" spans="1:18">
      <c r="A50" s="269" t="s">
        <v>185</v>
      </c>
      <c r="B50" s="263"/>
      <c r="C50" s="264"/>
      <c r="D50" s="263"/>
      <c r="E50" s="265"/>
      <c r="F50" s="263"/>
      <c r="G50" s="264"/>
      <c r="H50" s="263"/>
      <c r="I50" s="264"/>
      <c r="J50" s="263"/>
      <c r="K50" s="264"/>
      <c r="L50" s="263"/>
      <c r="M50" s="264"/>
      <c r="N50" s="263"/>
      <c r="O50" s="264"/>
      <c r="P50" s="266">
        <v>50</v>
      </c>
      <c r="Q50" s="264">
        <v>61</v>
      </c>
      <c r="R50" s="266">
        <v>57</v>
      </c>
    </row>
    <row r="51" spans="1:18">
      <c r="A51" s="269" t="s">
        <v>96</v>
      </c>
      <c r="B51" s="263">
        <v>33</v>
      </c>
      <c r="C51" s="264">
        <v>36</v>
      </c>
      <c r="D51" s="263"/>
      <c r="E51" s="265">
        <v>54.76</v>
      </c>
      <c r="F51" s="263"/>
      <c r="G51" s="264"/>
      <c r="H51" s="263"/>
      <c r="I51" s="264"/>
      <c r="J51" s="263"/>
      <c r="K51" s="264">
        <v>91</v>
      </c>
      <c r="L51" s="263">
        <v>69</v>
      </c>
      <c r="M51" s="264"/>
      <c r="N51" s="263"/>
      <c r="O51" s="264"/>
      <c r="P51" s="266"/>
      <c r="Q51" s="264">
        <v>63</v>
      </c>
      <c r="R51" s="266"/>
    </row>
    <row r="52" spans="1:18">
      <c r="A52" s="269" t="s">
        <v>472</v>
      </c>
      <c r="B52" s="263">
        <v>34</v>
      </c>
      <c r="C52" s="264">
        <v>38</v>
      </c>
      <c r="D52" s="263">
        <v>27</v>
      </c>
      <c r="E52" s="265" t="s">
        <v>1570</v>
      </c>
      <c r="F52" s="263">
        <v>33</v>
      </c>
      <c r="G52" s="264"/>
      <c r="H52" s="263"/>
      <c r="I52" s="264"/>
      <c r="J52" s="263"/>
      <c r="K52" s="264"/>
      <c r="L52" s="263">
        <v>45</v>
      </c>
      <c r="M52" s="264"/>
      <c r="N52" s="263">
        <v>65</v>
      </c>
      <c r="O52" s="264">
        <v>36</v>
      </c>
      <c r="P52" s="266">
        <v>52</v>
      </c>
      <c r="Q52" s="264">
        <v>64</v>
      </c>
      <c r="R52" s="266">
        <v>59</v>
      </c>
    </row>
    <row r="53" spans="1:18">
      <c r="A53" s="269" t="s">
        <v>473</v>
      </c>
      <c r="B53" s="263">
        <v>36</v>
      </c>
      <c r="C53" s="264"/>
      <c r="D53" s="263"/>
      <c r="E53" s="265">
        <v>78</v>
      </c>
      <c r="F53" s="263"/>
      <c r="G53" s="264"/>
      <c r="H53" s="263">
        <v>21</v>
      </c>
      <c r="I53" s="264"/>
      <c r="J53" s="263"/>
      <c r="K53" s="264"/>
      <c r="L53" s="263"/>
      <c r="M53" s="264"/>
      <c r="N53" s="263">
        <v>29</v>
      </c>
      <c r="O53" s="264">
        <v>41</v>
      </c>
      <c r="P53" s="266">
        <v>57</v>
      </c>
      <c r="Q53" s="264">
        <v>69</v>
      </c>
      <c r="R53" s="266">
        <v>64</v>
      </c>
    </row>
    <row r="54" spans="1:18">
      <c r="A54" s="269" t="s">
        <v>511</v>
      </c>
      <c r="B54" s="263"/>
      <c r="C54" s="264"/>
      <c r="D54" s="263">
        <v>7</v>
      </c>
      <c r="E54" s="265">
        <v>11</v>
      </c>
      <c r="F54" s="263"/>
      <c r="G54" s="264"/>
      <c r="H54" s="263"/>
      <c r="I54" s="264"/>
      <c r="J54" s="263"/>
      <c r="K54" s="264"/>
      <c r="L54" s="263"/>
      <c r="M54" s="264"/>
      <c r="N54" s="263"/>
      <c r="O54" s="264"/>
      <c r="P54" s="266"/>
      <c r="Q54" s="264"/>
      <c r="R54" s="266"/>
    </row>
    <row r="55" spans="1:18">
      <c r="A55" s="269" t="s">
        <v>186</v>
      </c>
      <c r="B55" s="263"/>
      <c r="C55" s="264"/>
      <c r="D55" s="263"/>
      <c r="E55" s="265"/>
      <c r="F55" s="263"/>
      <c r="G55" s="264"/>
      <c r="H55" s="263"/>
      <c r="I55" s="264"/>
      <c r="J55" s="263"/>
      <c r="K55" s="264"/>
      <c r="L55" s="263"/>
      <c r="M55" s="264"/>
      <c r="N55" s="263"/>
      <c r="O55" s="264"/>
      <c r="P55" s="266">
        <v>60</v>
      </c>
      <c r="Q55" s="264">
        <v>72</v>
      </c>
      <c r="R55" s="266">
        <v>66</v>
      </c>
    </row>
    <row r="56" spans="1:18">
      <c r="A56" s="269" t="s">
        <v>887</v>
      </c>
      <c r="B56" s="263"/>
      <c r="C56" s="264"/>
      <c r="D56" s="263"/>
      <c r="E56" s="265"/>
      <c r="F56" s="263"/>
      <c r="G56" s="264"/>
      <c r="H56" s="263"/>
      <c r="I56" s="264"/>
      <c r="J56" s="263"/>
      <c r="K56" s="264"/>
      <c r="L56" s="263"/>
      <c r="M56" s="264"/>
      <c r="N56" s="263"/>
      <c r="O56" s="264"/>
      <c r="P56" s="266">
        <v>78</v>
      </c>
      <c r="Q56" s="264">
        <v>89</v>
      </c>
      <c r="R56" s="266">
        <v>85</v>
      </c>
    </row>
    <row r="57" spans="1:18">
      <c r="A57" s="269" t="s">
        <v>474</v>
      </c>
      <c r="B57" s="263">
        <v>38</v>
      </c>
      <c r="C57" s="264">
        <v>41</v>
      </c>
      <c r="D57" s="263">
        <v>44</v>
      </c>
      <c r="E57" s="265" t="s">
        <v>1571</v>
      </c>
      <c r="F57" s="263"/>
      <c r="G57" s="264">
        <v>73</v>
      </c>
      <c r="H57" s="263"/>
      <c r="I57" s="264"/>
      <c r="J57" s="263"/>
      <c r="K57" s="264"/>
      <c r="L57" s="263"/>
      <c r="M57" s="264"/>
      <c r="N57" s="263">
        <v>38</v>
      </c>
      <c r="O57" s="264">
        <v>44</v>
      </c>
      <c r="P57" s="266">
        <v>63</v>
      </c>
      <c r="Q57" s="264">
        <v>75</v>
      </c>
      <c r="R57" s="266">
        <v>69</v>
      </c>
    </row>
    <row r="58" spans="1:18">
      <c r="A58" s="269" t="s">
        <v>475</v>
      </c>
      <c r="B58" s="263">
        <v>40</v>
      </c>
      <c r="C58" s="264"/>
      <c r="D58" s="263">
        <v>59</v>
      </c>
      <c r="E58" s="265" t="s">
        <v>1572</v>
      </c>
      <c r="F58" s="263"/>
      <c r="G58" s="264"/>
      <c r="H58" s="263">
        <v>87</v>
      </c>
      <c r="I58" s="264"/>
      <c r="J58" s="263"/>
      <c r="K58" s="264"/>
      <c r="L58" s="263">
        <v>33</v>
      </c>
      <c r="M58" s="264"/>
      <c r="N58" s="263">
        <v>83</v>
      </c>
      <c r="O58" s="264">
        <v>54</v>
      </c>
      <c r="P58" s="266">
        <v>75</v>
      </c>
      <c r="Q58" s="264">
        <v>87</v>
      </c>
      <c r="R58" s="266">
        <v>82</v>
      </c>
    </row>
    <row r="59" spans="1:18">
      <c r="A59" s="269" t="s">
        <v>476</v>
      </c>
      <c r="B59" s="263">
        <v>41</v>
      </c>
      <c r="C59" s="264"/>
      <c r="D59" s="263">
        <v>58</v>
      </c>
      <c r="E59" s="265" t="s">
        <v>1573</v>
      </c>
      <c r="F59" s="263"/>
      <c r="G59" s="264"/>
      <c r="H59" s="263">
        <v>31</v>
      </c>
      <c r="I59" s="264"/>
      <c r="J59" s="263"/>
      <c r="K59" s="264"/>
      <c r="L59" s="263"/>
      <c r="M59" s="264"/>
      <c r="N59" s="263"/>
      <c r="O59" s="264"/>
      <c r="P59" s="266">
        <v>77</v>
      </c>
      <c r="Q59" s="264">
        <v>89</v>
      </c>
      <c r="R59" s="266">
        <v>84</v>
      </c>
    </row>
    <row r="108" ht="12.75" customHeight="1"/>
  </sheetData>
  <mergeCells count="5">
    <mergeCell ref="A1:Q1"/>
    <mergeCell ref="A2:Q2"/>
    <mergeCell ref="A4:A6"/>
    <mergeCell ref="B6:R6"/>
    <mergeCell ref="B4:R4"/>
  </mergeCells>
  <phoneticPr fontId="2" type="noConversion"/>
  <pageMargins left="0.70866141732283472" right="0.23622047244094491" top="0.27559055118110237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/>
  </sheetViews>
  <sheetFormatPr defaultColWidth="9.109375" defaultRowHeight="13.2"/>
  <cols>
    <col min="1" max="1" width="27.88671875" style="233" customWidth="1"/>
    <col min="2" max="4" width="3" style="233" bestFit="1" customWidth="1"/>
    <col min="5" max="5" width="8.88671875" style="233" bestFit="1" customWidth="1"/>
    <col min="6" max="10" width="3" style="233" bestFit="1" customWidth="1"/>
    <col min="11" max="11" width="3.5546875" style="233" bestFit="1" customWidth="1"/>
    <col min="12" max="12" width="4" style="233" bestFit="1" customWidth="1"/>
    <col min="13" max="15" width="3.5546875" style="233" bestFit="1" customWidth="1"/>
    <col min="16" max="16" width="4" style="125" bestFit="1" customWidth="1"/>
    <col min="17" max="17" width="4" style="245" bestFit="1" customWidth="1"/>
    <col min="18" max="18" width="5.6640625" style="243" customWidth="1"/>
    <col min="19" max="16384" width="9.109375" style="34"/>
  </cols>
  <sheetData>
    <row r="1" spans="1:18" ht="15.75" customHeight="1">
      <c r="A1" s="640" t="s">
        <v>1088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</row>
    <row r="2" spans="1:18" ht="15.75" customHeight="1">
      <c r="A2" s="640" t="s">
        <v>919</v>
      </c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</row>
    <row r="3" spans="1:18" ht="6.75" customHeight="1">
      <c r="A3" s="244"/>
      <c r="B3" s="245"/>
      <c r="C3" s="245"/>
      <c r="D3" s="245"/>
      <c r="E3" s="246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</row>
    <row r="4" spans="1:18" ht="12" customHeight="1">
      <c r="A4" s="791" t="s">
        <v>340</v>
      </c>
      <c r="B4" s="790" t="s">
        <v>1089</v>
      </c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</row>
    <row r="5" spans="1:18" ht="12" customHeight="1">
      <c r="A5" s="792"/>
      <c r="B5" s="248" t="s">
        <v>353</v>
      </c>
      <c r="C5" s="249" t="s">
        <v>354</v>
      </c>
      <c r="D5" s="250" t="s">
        <v>355</v>
      </c>
      <c r="E5" s="251" t="s">
        <v>356</v>
      </c>
      <c r="F5" s="250" t="s">
        <v>357</v>
      </c>
      <c r="G5" s="247" t="s">
        <v>358</v>
      </c>
      <c r="H5" s="250" t="s">
        <v>217</v>
      </c>
      <c r="I5" s="247" t="s">
        <v>452</v>
      </c>
      <c r="J5" s="250" t="s">
        <v>453</v>
      </c>
      <c r="K5" s="247" t="s">
        <v>454</v>
      </c>
      <c r="L5" s="250" t="s">
        <v>455</v>
      </c>
      <c r="M5" s="247" t="s">
        <v>456</v>
      </c>
      <c r="N5" s="252" t="s">
        <v>457</v>
      </c>
      <c r="O5" s="247" t="s">
        <v>458</v>
      </c>
      <c r="P5" s="253" t="s">
        <v>884</v>
      </c>
      <c r="Q5" s="247" t="s">
        <v>1111</v>
      </c>
      <c r="R5" s="253" t="s">
        <v>1255</v>
      </c>
    </row>
    <row r="6" spans="1:18" ht="12" customHeight="1">
      <c r="A6" s="793"/>
      <c r="B6" s="789" t="s">
        <v>260</v>
      </c>
      <c r="C6" s="789"/>
      <c r="D6" s="789"/>
      <c r="E6" s="789"/>
      <c r="F6" s="789"/>
      <c r="G6" s="789"/>
      <c r="H6" s="789"/>
      <c r="I6" s="789"/>
      <c r="J6" s="789"/>
      <c r="K6" s="789"/>
      <c r="L6" s="789"/>
      <c r="M6" s="789"/>
      <c r="N6" s="789"/>
      <c r="O6" s="789"/>
      <c r="P6" s="789"/>
      <c r="Q6" s="789"/>
      <c r="R6" s="789"/>
    </row>
    <row r="7" spans="1:18" ht="12" customHeight="1">
      <c r="A7" s="238" t="s">
        <v>519</v>
      </c>
      <c r="B7" s="248"/>
      <c r="C7" s="255"/>
      <c r="D7" s="248"/>
      <c r="E7" s="249">
        <v>48</v>
      </c>
      <c r="F7" s="248"/>
      <c r="G7" s="255"/>
      <c r="H7" s="248"/>
      <c r="I7" s="255"/>
      <c r="J7" s="248"/>
      <c r="K7" s="255"/>
      <c r="L7" s="248"/>
      <c r="M7" s="255"/>
      <c r="N7" s="248"/>
      <c r="O7" s="255"/>
      <c r="P7" s="256"/>
      <c r="Q7" s="255"/>
      <c r="R7" s="256"/>
    </row>
    <row r="8" spans="1:18" ht="12" customHeight="1">
      <c r="A8" s="238" t="s">
        <v>506</v>
      </c>
      <c r="B8" s="248">
        <v>70</v>
      </c>
      <c r="C8" s="255"/>
      <c r="D8" s="248"/>
      <c r="E8" s="249">
        <v>109</v>
      </c>
      <c r="F8" s="248"/>
      <c r="G8" s="255"/>
      <c r="H8" s="248"/>
      <c r="I8" s="255"/>
      <c r="J8" s="248"/>
      <c r="K8" s="255"/>
      <c r="L8" s="248">
        <v>83</v>
      </c>
      <c r="M8" s="255"/>
      <c r="N8" s="248"/>
      <c r="O8" s="255"/>
      <c r="P8" s="256"/>
      <c r="Q8" s="255"/>
      <c r="R8" s="256"/>
    </row>
    <row r="9" spans="1:18" ht="12" customHeight="1">
      <c r="A9" s="257" t="s">
        <v>477</v>
      </c>
      <c r="B9" s="258">
        <v>42</v>
      </c>
      <c r="C9" s="259">
        <v>45</v>
      </c>
      <c r="D9" s="258"/>
      <c r="E9" s="260">
        <v>84</v>
      </c>
      <c r="F9" s="258"/>
      <c r="G9" s="259">
        <v>97</v>
      </c>
      <c r="H9" s="258"/>
      <c r="I9" s="259"/>
      <c r="J9" s="258"/>
      <c r="K9" s="259"/>
      <c r="L9" s="258"/>
      <c r="M9" s="259"/>
      <c r="N9" s="258">
        <v>44</v>
      </c>
      <c r="O9" s="259">
        <v>56</v>
      </c>
      <c r="P9" s="261">
        <v>81</v>
      </c>
      <c r="Q9" s="259">
        <v>93</v>
      </c>
      <c r="R9" s="261">
        <v>88</v>
      </c>
    </row>
    <row r="10" spans="1:18">
      <c r="A10" s="238" t="s">
        <v>888</v>
      </c>
      <c r="B10" s="248"/>
      <c r="C10" s="255"/>
      <c r="D10" s="248"/>
      <c r="E10" s="249"/>
      <c r="F10" s="248"/>
      <c r="G10" s="255"/>
      <c r="H10" s="248"/>
      <c r="I10" s="255"/>
      <c r="J10" s="248"/>
      <c r="K10" s="255"/>
      <c r="L10" s="248"/>
      <c r="M10" s="255"/>
      <c r="N10" s="248"/>
      <c r="O10" s="255"/>
      <c r="P10" s="256">
        <v>90</v>
      </c>
      <c r="Q10" s="255">
        <v>102</v>
      </c>
      <c r="R10" s="256"/>
    </row>
    <row r="11" spans="1:18">
      <c r="A11" s="238" t="s">
        <v>571</v>
      </c>
      <c r="B11" s="248">
        <v>43</v>
      </c>
      <c r="C11" s="255">
        <v>48</v>
      </c>
      <c r="D11" s="248"/>
      <c r="E11" s="249">
        <v>42.85</v>
      </c>
      <c r="F11" s="248">
        <v>65</v>
      </c>
      <c r="G11" s="255"/>
      <c r="H11" s="248"/>
      <c r="I11" s="255"/>
      <c r="J11" s="248"/>
      <c r="K11" s="255"/>
      <c r="L11" s="248"/>
      <c r="M11" s="255"/>
      <c r="N11" s="248">
        <v>78</v>
      </c>
      <c r="O11" s="255">
        <v>59</v>
      </c>
      <c r="P11" s="256">
        <v>84</v>
      </c>
      <c r="Q11" s="255">
        <v>96</v>
      </c>
      <c r="R11" s="256">
        <v>91</v>
      </c>
    </row>
    <row r="12" spans="1:18">
      <c r="A12" s="238" t="s">
        <v>187</v>
      </c>
      <c r="B12" s="248"/>
      <c r="C12" s="255"/>
      <c r="D12" s="248"/>
      <c r="E12" s="249"/>
      <c r="F12" s="248"/>
      <c r="G12" s="255"/>
      <c r="H12" s="248"/>
      <c r="I12" s="255"/>
      <c r="J12" s="248"/>
      <c r="K12" s="255"/>
      <c r="L12" s="248"/>
      <c r="M12" s="255"/>
      <c r="N12" s="248"/>
      <c r="O12" s="255"/>
      <c r="P12" s="256">
        <v>96</v>
      </c>
      <c r="Q12" s="255">
        <v>104</v>
      </c>
      <c r="R12" s="256">
        <v>97</v>
      </c>
    </row>
    <row r="13" spans="1:18">
      <c r="A13" s="238" t="s">
        <v>514</v>
      </c>
      <c r="B13" s="248"/>
      <c r="C13" s="255"/>
      <c r="D13" s="248">
        <v>13</v>
      </c>
      <c r="E13" s="249">
        <v>14</v>
      </c>
      <c r="F13" s="248"/>
      <c r="G13" s="255"/>
      <c r="H13" s="248"/>
      <c r="I13" s="255"/>
      <c r="J13" s="248"/>
      <c r="K13" s="255"/>
      <c r="L13" s="248"/>
      <c r="M13" s="255"/>
      <c r="N13" s="248"/>
      <c r="O13" s="255"/>
      <c r="P13" s="256"/>
      <c r="Q13" s="255"/>
      <c r="R13" s="256"/>
    </row>
    <row r="14" spans="1:18">
      <c r="A14" s="147" t="s">
        <v>1568</v>
      </c>
      <c r="B14" s="248"/>
      <c r="C14" s="255"/>
      <c r="D14" s="248"/>
      <c r="E14" s="249"/>
      <c r="F14" s="248"/>
      <c r="G14" s="255"/>
      <c r="H14" s="248"/>
      <c r="I14" s="255"/>
      <c r="J14" s="248"/>
      <c r="K14" s="255"/>
      <c r="L14" s="248"/>
      <c r="M14" s="255"/>
      <c r="N14" s="248"/>
      <c r="O14" s="255"/>
      <c r="P14" s="256"/>
      <c r="Q14" s="255"/>
      <c r="R14" s="256">
        <v>99</v>
      </c>
    </row>
    <row r="15" spans="1:18">
      <c r="A15" s="238" t="s">
        <v>478</v>
      </c>
      <c r="B15" s="248">
        <v>45</v>
      </c>
      <c r="C15" s="255"/>
      <c r="D15" s="248"/>
      <c r="E15" s="249">
        <v>86</v>
      </c>
      <c r="F15" s="248"/>
      <c r="G15" s="255">
        <v>89</v>
      </c>
      <c r="H15" s="248"/>
      <c r="I15" s="255"/>
      <c r="J15" s="248"/>
      <c r="K15" s="255"/>
      <c r="L15" s="248"/>
      <c r="M15" s="255"/>
      <c r="N15" s="248">
        <v>42</v>
      </c>
      <c r="O15" s="255"/>
      <c r="P15" s="256"/>
      <c r="Q15" s="255"/>
      <c r="R15" s="256"/>
    </row>
    <row r="16" spans="1:18">
      <c r="A16" s="238" t="s">
        <v>352</v>
      </c>
      <c r="B16" s="248"/>
      <c r="C16" s="255"/>
      <c r="D16" s="248"/>
      <c r="E16" s="249"/>
      <c r="F16" s="248"/>
      <c r="G16" s="255"/>
      <c r="H16" s="248"/>
      <c r="I16" s="255">
        <v>37</v>
      </c>
      <c r="J16" s="248"/>
      <c r="K16" s="255"/>
      <c r="L16" s="248"/>
      <c r="M16" s="255"/>
      <c r="N16" s="248"/>
      <c r="O16" s="255"/>
      <c r="P16" s="256">
        <v>44</v>
      </c>
      <c r="Q16" s="255">
        <v>56</v>
      </c>
      <c r="R16" s="256"/>
    </row>
    <row r="17" spans="1:18">
      <c r="A17" s="238" t="s">
        <v>522</v>
      </c>
      <c r="B17" s="248"/>
      <c r="C17" s="255"/>
      <c r="D17" s="248"/>
      <c r="E17" s="249"/>
      <c r="F17" s="248"/>
      <c r="G17" s="255"/>
      <c r="H17" s="248"/>
      <c r="I17" s="255">
        <v>41</v>
      </c>
      <c r="J17" s="248"/>
      <c r="K17" s="255"/>
      <c r="L17" s="248"/>
      <c r="M17" s="255"/>
      <c r="N17" s="248">
        <v>6</v>
      </c>
      <c r="O17" s="255"/>
      <c r="P17" s="256">
        <v>46</v>
      </c>
      <c r="Q17" s="255">
        <v>57</v>
      </c>
      <c r="R17" s="256">
        <v>51</v>
      </c>
    </row>
    <row r="18" spans="1:18">
      <c r="A18" s="238" t="s">
        <v>479</v>
      </c>
      <c r="B18" s="248">
        <v>46</v>
      </c>
      <c r="C18" s="255">
        <v>50</v>
      </c>
      <c r="D18" s="248"/>
      <c r="E18" s="249">
        <v>87</v>
      </c>
      <c r="F18" s="248"/>
      <c r="G18" s="255"/>
      <c r="H18" s="248"/>
      <c r="I18" s="255"/>
      <c r="J18" s="248"/>
      <c r="K18" s="255"/>
      <c r="L18" s="248">
        <v>15</v>
      </c>
      <c r="M18" s="255"/>
      <c r="N18" s="248"/>
      <c r="O18" s="255">
        <v>34</v>
      </c>
      <c r="P18" s="256"/>
      <c r="Q18" s="255"/>
      <c r="R18" s="256"/>
    </row>
    <row r="19" spans="1:18">
      <c r="A19" s="238" t="s">
        <v>516</v>
      </c>
      <c r="B19" s="248"/>
      <c r="C19" s="255"/>
      <c r="D19" s="248">
        <v>35</v>
      </c>
      <c r="E19" s="249">
        <v>21</v>
      </c>
      <c r="F19" s="248"/>
      <c r="G19" s="255"/>
      <c r="H19" s="248"/>
      <c r="I19" s="255"/>
      <c r="J19" s="248"/>
      <c r="K19" s="255"/>
      <c r="L19" s="248"/>
      <c r="M19" s="255"/>
      <c r="N19" s="248"/>
      <c r="O19" s="255"/>
      <c r="P19" s="256"/>
      <c r="Q19" s="255"/>
      <c r="R19" s="256"/>
    </row>
    <row r="20" spans="1:18">
      <c r="A20" s="238" t="s">
        <v>188</v>
      </c>
      <c r="B20" s="248"/>
      <c r="C20" s="255"/>
      <c r="D20" s="248"/>
      <c r="E20" s="249"/>
      <c r="F20" s="248"/>
      <c r="G20" s="255"/>
      <c r="H20" s="248"/>
      <c r="I20" s="255"/>
      <c r="J20" s="248"/>
      <c r="K20" s="255"/>
      <c r="L20" s="248"/>
      <c r="M20" s="255"/>
      <c r="N20" s="248"/>
      <c r="O20" s="255"/>
      <c r="P20" s="256">
        <v>98</v>
      </c>
      <c r="Q20" s="255">
        <v>106</v>
      </c>
      <c r="R20" s="256">
        <v>100</v>
      </c>
    </row>
    <row r="21" spans="1:18">
      <c r="A21" s="238" t="s">
        <v>480</v>
      </c>
      <c r="B21" s="248">
        <v>48</v>
      </c>
      <c r="C21" s="255"/>
      <c r="D21" s="248"/>
      <c r="E21" s="249">
        <v>88</v>
      </c>
      <c r="F21" s="248">
        <v>11</v>
      </c>
      <c r="G21" s="255"/>
      <c r="H21" s="248"/>
      <c r="I21" s="255"/>
      <c r="J21" s="248"/>
      <c r="K21" s="255"/>
      <c r="L21" s="248"/>
      <c r="M21" s="255"/>
      <c r="N21" s="248">
        <v>54</v>
      </c>
      <c r="O21" s="255">
        <v>64</v>
      </c>
      <c r="P21" s="256">
        <v>101</v>
      </c>
      <c r="Q21" s="255">
        <v>110</v>
      </c>
      <c r="R21" s="256">
        <v>104</v>
      </c>
    </row>
    <row r="22" spans="1:18">
      <c r="A22" s="238" t="s">
        <v>481</v>
      </c>
      <c r="B22" s="248">
        <v>49</v>
      </c>
      <c r="C22" s="255">
        <v>53</v>
      </c>
      <c r="D22" s="248"/>
      <c r="E22" s="249">
        <v>89</v>
      </c>
      <c r="F22" s="248">
        <v>87</v>
      </c>
      <c r="G22" s="255"/>
      <c r="H22" s="248"/>
      <c r="I22" s="255"/>
      <c r="J22" s="248"/>
      <c r="K22" s="255"/>
      <c r="L22" s="248"/>
      <c r="M22" s="255"/>
      <c r="N22" s="248">
        <v>72</v>
      </c>
      <c r="O22" s="255">
        <v>68</v>
      </c>
      <c r="P22" s="256">
        <v>105</v>
      </c>
      <c r="Q22" s="255">
        <v>114</v>
      </c>
      <c r="R22" s="256">
        <v>108</v>
      </c>
    </row>
    <row r="23" spans="1:18">
      <c r="A23" s="238" t="s">
        <v>482</v>
      </c>
      <c r="B23" s="222">
        <v>50</v>
      </c>
      <c r="C23" s="223"/>
      <c r="D23" s="248"/>
      <c r="E23" s="249">
        <v>80</v>
      </c>
      <c r="F23" s="248"/>
      <c r="G23" s="255"/>
      <c r="H23" s="248">
        <v>43</v>
      </c>
      <c r="I23" s="255"/>
      <c r="J23" s="248"/>
      <c r="K23" s="255"/>
      <c r="L23" s="248"/>
      <c r="M23" s="255"/>
      <c r="N23" s="248">
        <v>47</v>
      </c>
      <c r="O23" s="255">
        <v>48</v>
      </c>
      <c r="P23" s="256">
        <v>68</v>
      </c>
      <c r="Q23" s="255">
        <v>80</v>
      </c>
      <c r="R23" s="256">
        <v>75</v>
      </c>
    </row>
    <row r="24" spans="1:18">
      <c r="A24" s="257" t="s">
        <v>483</v>
      </c>
      <c r="B24" s="224">
        <v>51</v>
      </c>
      <c r="C24" s="225">
        <v>55</v>
      </c>
      <c r="D24" s="258"/>
      <c r="E24" s="260">
        <v>90</v>
      </c>
      <c r="F24" s="258"/>
      <c r="G24" s="259"/>
      <c r="H24" s="258">
        <v>59</v>
      </c>
      <c r="I24" s="259"/>
      <c r="J24" s="258"/>
      <c r="K24" s="259"/>
      <c r="L24" s="258"/>
      <c r="M24" s="259"/>
      <c r="N24" s="258">
        <v>59</v>
      </c>
      <c r="O24" s="259">
        <v>73</v>
      </c>
      <c r="P24" s="261">
        <v>111</v>
      </c>
      <c r="Q24" s="259">
        <v>120</v>
      </c>
      <c r="R24" s="261">
        <v>111</v>
      </c>
    </row>
    <row r="25" spans="1:18">
      <c r="A25" s="238" t="s">
        <v>504</v>
      </c>
      <c r="B25" s="248"/>
      <c r="C25" s="255"/>
      <c r="D25" s="248"/>
      <c r="E25" s="249">
        <v>92</v>
      </c>
      <c r="F25" s="248"/>
      <c r="G25" s="255"/>
      <c r="H25" s="248"/>
      <c r="I25" s="255">
        <v>85</v>
      </c>
      <c r="J25" s="248"/>
      <c r="K25" s="255"/>
      <c r="L25" s="248"/>
      <c r="M25" s="255"/>
      <c r="N25" s="248">
        <v>24</v>
      </c>
      <c r="O25" s="255">
        <v>79</v>
      </c>
      <c r="P25" s="256">
        <v>118</v>
      </c>
      <c r="Q25" s="255">
        <v>127</v>
      </c>
      <c r="R25" s="256">
        <v>117</v>
      </c>
    </row>
    <row r="26" spans="1:18">
      <c r="A26" s="238" t="s">
        <v>484</v>
      </c>
      <c r="B26" s="248">
        <v>52</v>
      </c>
      <c r="C26" s="255"/>
      <c r="D26" s="248">
        <v>23</v>
      </c>
      <c r="E26" s="249" t="s">
        <v>1574</v>
      </c>
      <c r="F26" s="248"/>
      <c r="G26" s="255"/>
      <c r="H26" s="248"/>
      <c r="I26" s="255"/>
      <c r="J26" s="248"/>
      <c r="K26" s="255"/>
      <c r="L26" s="248">
        <v>39</v>
      </c>
      <c r="M26" s="255"/>
      <c r="N26" s="248"/>
      <c r="O26" s="255"/>
      <c r="P26" s="256"/>
      <c r="Q26" s="255"/>
      <c r="R26" s="256"/>
    </row>
    <row r="27" spans="1:18">
      <c r="A27" s="238" t="s">
        <v>485</v>
      </c>
      <c r="B27" s="248">
        <v>53</v>
      </c>
      <c r="C27" s="255">
        <v>59</v>
      </c>
      <c r="D27" s="248"/>
      <c r="E27" s="249">
        <v>94</v>
      </c>
      <c r="F27" s="248"/>
      <c r="G27" s="255"/>
      <c r="H27" s="248"/>
      <c r="I27" s="255">
        <v>49</v>
      </c>
      <c r="J27" s="248"/>
      <c r="K27" s="255"/>
      <c r="L27" s="248"/>
      <c r="M27" s="255"/>
      <c r="N27" s="248">
        <v>8</v>
      </c>
      <c r="O27" s="255">
        <v>81</v>
      </c>
      <c r="P27" s="256">
        <v>120</v>
      </c>
      <c r="Q27" s="255">
        <v>130</v>
      </c>
      <c r="R27" s="256">
        <v>122</v>
      </c>
    </row>
    <row r="28" spans="1:18">
      <c r="A28" s="238" t="s">
        <v>486</v>
      </c>
      <c r="B28" s="248">
        <v>56</v>
      </c>
      <c r="C28" s="255"/>
      <c r="D28" s="248">
        <v>31</v>
      </c>
      <c r="E28" s="249" t="s">
        <v>1575</v>
      </c>
      <c r="F28" s="248"/>
      <c r="G28" s="255"/>
      <c r="H28" s="248"/>
      <c r="I28" s="255"/>
      <c r="J28" s="248"/>
      <c r="K28" s="255"/>
      <c r="L28" s="248">
        <v>51</v>
      </c>
      <c r="M28" s="255">
        <v>49</v>
      </c>
      <c r="N28" s="248"/>
      <c r="O28" s="255">
        <v>85</v>
      </c>
      <c r="P28" s="256">
        <v>123</v>
      </c>
      <c r="Q28" s="255">
        <v>136</v>
      </c>
      <c r="R28" s="256">
        <v>128</v>
      </c>
    </row>
    <row r="29" spans="1:18">
      <c r="A29" s="238" t="s">
        <v>508</v>
      </c>
      <c r="B29" s="248">
        <v>79</v>
      </c>
      <c r="C29" s="255"/>
      <c r="D29" s="248"/>
      <c r="E29" s="249">
        <v>117</v>
      </c>
      <c r="F29" s="248"/>
      <c r="G29" s="255"/>
      <c r="H29" s="248"/>
      <c r="I29" s="255"/>
      <c r="J29" s="248"/>
      <c r="K29" s="255"/>
      <c r="L29" s="248"/>
      <c r="M29" s="255"/>
      <c r="N29" s="248"/>
      <c r="O29" s="255"/>
      <c r="P29" s="256"/>
      <c r="Q29" s="255"/>
      <c r="R29" s="256"/>
    </row>
    <row r="30" spans="1:18">
      <c r="A30" s="238" t="s">
        <v>487</v>
      </c>
      <c r="B30" s="248">
        <v>60</v>
      </c>
      <c r="C30" s="255"/>
      <c r="D30" s="248">
        <v>54</v>
      </c>
      <c r="E30" s="249" t="s">
        <v>1576</v>
      </c>
      <c r="F30" s="248"/>
      <c r="G30" s="255"/>
      <c r="H30" s="248">
        <v>15</v>
      </c>
      <c r="I30" s="255"/>
      <c r="J30" s="248"/>
      <c r="K30" s="255"/>
      <c r="L30" s="248"/>
      <c r="M30" s="255"/>
      <c r="N30" s="248"/>
      <c r="O30" s="255"/>
      <c r="P30" s="256"/>
      <c r="Q30" s="255"/>
      <c r="R30" s="256"/>
    </row>
    <row r="31" spans="1:18">
      <c r="A31" s="238" t="s">
        <v>510</v>
      </c>
      <c r="B31" s="248"/>
      <c r="C31" s="255"/>
      <c r="D31" s="248">
        <v>5</v>
      </c>
      <c r="E31" s="249">
        <v>10</v>
      </c>
      <c r="F31" s="248"/>
      <c r="G31" s="255"/>
      <c r="H31" s="248"/>
      <c r="I31" s="255"/>
      <c r="J31" s="248"/>
      <c r="K31" s="255"/>
      <c r="L31" s="248"/>
      <c r="M31" s="255"/>
      <c r="N31" s="248"/>
      <c r="O31" s="255"/>
      <c r="P31" s="256"/>
      <c r="Q31" s="255"/>
      <c r="R31" s="256"/>
    </row>
    <row r="32" spans="1:18" ht="26.4">
      <c r="A32" s="238" t="s">
        <v>505</v>
      </c>
      <c r="B32" s="248">
        <v>22</v>
      </c>
      <c r="C32" s="255">
        <v>21</v>
      </c>
      <c r="D32" s="248"/>
      <c r="E32" s="249">
        <v>98</v>
      </c>
      <c r="F32" s="248"/>
      <c r="G32" s="255"/>
      <c r="H32" s="248"/>
      <c r="I32" s="255"/>
      <c r="J32" s="248"/>
      <c r="K32" s="255"/>
      <c r="L32" s="248"/>
      <c r="M32" s="255">
        <v>31</v>
      </c>
      <c r="N32" s="248">
        <v>26</v>
      </c>
      <c r="O32" s="255">
        <v>92</v>
      </c>
      <c r="P32" s="256">
        <v>134</v>
      </c>
      <c r="Q32" s="255">
        <v>147</v>
      </c>
      <c r="R32" s="256"/>
    </row>
    <row r="33" spans="1:18" ht="26.4">
      <c r="A33" s="238" t="s">
        <v>95</v>
      </c>
      <c r="B33" s="248"/>
      <c r="C33" s="255"/>
      <c r="D33" s="248"/>
      <c r="E33" s="249">
        <v>99</v>
      </c>
      <c r="F33" s="248"/>
      <c r="G33" s="255"/>
      <c r="H33" s="248"/>
      <c r="I33" s="255"/>
      <c r="J33" s="248">
        <v>19</v>
      </c>
      <c r="K33" s="255"/>
      <c r="L33" s="248"/>
      <c r="M33" s="255"/>
      <c r="N33" s="248"/>
      <c r="O33" s="255">
        <v>94</v>
      </c>
      <c r="P33" s="256">
        <v>136</v>
      </c>
      <c r="Q33" s="255">
        <v>149</v>
      </c>
      <c r="R33" s="256">
        <v>138</v>
      </c>
    </row>
    <row r="34" spans="1:18">
      <c r="A34" s="231" t="s">
        <v>520</v>
      </c>
      <c r="B34" s="248"/>
      <c r="C34" s="255"/>
      <c r="D34" s="248"/>
      <c r="E34" s="249">
        <v>53</v>
      </c>
      <c r="F34" s="248"/>
      <c r="G34" s="255"/>
      <c r="H34" s="248"/>
      <c r="I34" s="255"/>
      <c r="J34" s="248"/>
      <c r="K34" s="255"/>
      <c r="L34" s="248">
        <v>101</v>
      </c>
      <c r="M34" s="255"/>
      <c r="N34" s="248"/>
      <c r="O34" s="255"/>
      <c r="P34" s="256"/>
      <c r="Q34" s="255"/>
      <c r="R34" s="256"/>
    </row>
    <row r="35" spans="1:18">
      <c r="A35" s="238" t="s">
        <v>501</v>
      </c>
      <c r="B35" s="248"/>
      <c r="C35" s="255"/>
      <c r="D35" s="248"/>
      <c r="E35" s="249">
        <v>44</v>
      </c>
      <c r="F35" s="248"/>
      <c r="G35" s="255"/>
      <c r="H35" s="248"/>
      <c r="I35" s="255"/>
      <c r="J35" s="248"/>
      <c r="K35" s="255"/>
      <c r="L35" s="248"/>
      <c r="M35" s="255">
        <v>83</v>
      </c>
      <c r="N35" s="248"/>
      <c r="O35" s="255">
        <v>90</v>
      </c>
      <c r="P35" s="256">
        <v>128</v>
      </c>
      <c r="Q35" s="255">
        <v>141</v>
      </c>
      <c r="R35" s="256"/>
    </row>
    <row r="36" spans="1:18">
      <c r="A36" s="238" t="s">
        <v>189</v>
      </c>
      <c r="B36" s="248">
        <v>61</v>
      </c>
      <c r="C36" s="255">
        <v>70</v>
      </c>
      <c r="D36" s="248"/>
      <c r="E36" s="249">
        <v>53.100999999999999</v>
      </c>
      <c r="F36" s="248"/>
      <c r="G36" s="255"/>
      <c r="H36" s="248"/>
      <c r="I36" s="255"/>
      <c r="J36" s="248"/>
      <c r="K36" s="255">
        <v>31</v>
      </c>
      <c r="L36" s="248"/>
      <c r="M36" s="255"/>
      <c r="N36" s="248"/>
      <c r="O36" s="255"/>
      <c r="P36" s="256">
        <v>130</v>
      </c>
      <c r="Q36" s="255">
        <v>143</v>
      </c>
      <c r="R36" s="256">
        <v>134</v>
      </c>
    </row>
    <row r="37" spans="1:18" ht="11.25" customHeight="1">
      <c r="A37" s="238" t="s">
        <v>339</v>
      </c>
      <c r="B37" s="248">
        <v>57</v>
      </c>
      <c r="C37" s="255">
        <v>64</v>
      </c>
      <c r="D37" s="248"/>
      <c r="E37" s="249">
        <v>96</v>
      </c>
      <c r="F37" s="248"/>
      <c r="G37" s="255"/>
      <c r="H37" s="248"/>
      <c r="I37" s="255">
        <v>63</v>
      </c>
      <c r="J37" s="248"/>
      <c r="K37" s="255"/>
      <c r="L37" s="248"/>
      <c r="M37" s="255">
        <v>7</v>
      </c>
      <c r="N37" s="248">
        <v>11</v>
      </c>
      <c r="O37" s="255">
        <v>87</v>
      </c>
      <c r="P37" s="256">
        <v>125</v>
      </c>
      <c r="Q37" s="255">
        <v>138</v>
      </c>
      <c r="R37" s="256">
        <v>130</v>
      </c>
    </row>
    <row r="38" spans="1:18">
      <c r="A38" s="238" t="s">
        <v>488</v>
      </c>
      <c r="B38" s="248">
        <v>62</v>
      </c>
      <c r="C38" s="255"/>
      <c r="D38" s="248"/>
      <c r="E38" s="249">
        <v>40.113</v>
      </c>
      <c r="F38" s="248"/>
      <c r="G38" s="255"/>
      <c r="H38" s="248"/>
      <c r="I38" s="255"/>
      <c r="J38" s="248"/>
      <c r="K38" s="255"/>
      <c r="L38" s="248">
        <v>27</v>
      </c>
      <c r="M38" s="255"/>
      <c r="N38" s="248"/>
      <c r="O38" s="255"/>
      <c r="P38" s="256"/>
      <c r="Q38" s="255"/>
      <c r="R38" s="256"/>
    </row>
    <row r="39" spans="1:18">
      <c r="A39" s="238" t="s">
        <v>489</v>
      </c>
      <c r="B39" s="248">
        <v>63</v>
      </c>
      <c r="C39" s="255">
        <v>73</v>
      </c>
      <c r="D39" s="248"/>
      <c r="E39" s="249">
        <v>105</v>
      </c>
      <c r="F39" s="248"/>
      <c r="G39" s="255">
        <v>51</v>
      </c>
      <c r="H39" s="248"/>
      <c r="I39" s="255"/>
      <c r="J39" s="248"/>
      <c r="K39" s="255"/>
      <c r="L39" s="248"/>
      <c r="M39" s="255"/>
      <c r="N39" s="248">
        <v>31</v>
      </c>
      <c r="O39" s="255">
        <v>10</v>
      </c>
      <c r="P39" s="256">
        <v>12</v>
      </c>
      <c r="Q39" s="255">
        <v>16</v>
      </c>
      <c r="R39" s="262" t="s">
        <v>1581</v>
      </c>
    </row>
    <row r="40" spans="1:18">
      <c r="A40" s="238" t="s">
        <v>490</v>
      </c>
      <c r="B40" s="248">
        <v>65</v>
      </c>
      <c r="C40" s="255">
        <v>77</v>
      </c>
      <c r="D40" s="248"/>
      <c r="E40" s="249">
        <v>103</v>
      </c>
      <c r="F40" s="248"/>
      <c r="G40" s="255"/>
      <c r="H40" s="248"/>
      <c r="I40" s="255"/>
      <c r="J40" s="248">
        <v>65</v>
      </c>
      <c r="K40" s="255"/>
      <c r="L40" s="248"/>
      <c r="M40" s="255"/>
      <c r="N40" s="248"/>
      <c r="O40" s="255"/>
      <c r="P40" s="256"/>
      <c r="Q40" s="255"/>
      <c r="R40" s="256"/>
    </row>
    <row r="41" spans="1:18">
      <c r="A41" s="231" t="s">
        <v>498</v>
      </c>
      <c r="B41" s="263">
        <v>66</v>
      </c>
      <c r="C41" s="264">
        <v>81</v>
      </c>
      <c r="D41" s="263"/>
      <c r="E41" s="265">
        <v>104</v>
      </c>
      <c r="F41" s="263"/>
      <c r="G41" s="264"/>
      <c r="H41" s="263"/>
      <c r="I41" s="264"/>
      <c r="J41" s="263">
        <v>60</v>
      </c>
      <c r="K41" s="264"/>
      <c r="L41" s="263"/>
      <c r="M41" s="264"/>
      <c r="N41" s="263"/>
      <c r="O41" s="264"/>
      <c r="P41" s="266"/>
      <c r="Q41" s="264"/>
      <c r="R41" s="266"/>
    </row>
    <row r="42" spans="1:18">
      <c r="A42" s="231" t="s">
        <v>191</v>
      </c>
      <c r="B42" s="263"/>
      <c r="C42" s="264"/>
      <c r="D42" s="263"/>
      <c r="E42" s="265"/>
      <c r="F42" s="263"/>
      <c r="G42" s="264"/>
      <c r="H42" s="263"/>
      <c r="I42" s="264"/>
      <c r="J42" s="263"/>
      <c r="K42" s="264"/>
      <c r="L42" s="263"/>
      <c r="M42" s="264"/>
      <c r="N42" s="263"/>
      <c r="O42" s="264"/>
      <c r="P42" s="266">
        <v>141</v>
      </c>
      <c r="Q42" s="264">
        <v>154</v>
      </c>
      <c r="R42" s="266">
        <v>144</v>
      </c>
    </row>
    <row r="43" spans="1:18">
      <c r="A43" s="231" t="s">
        <v>97</v>
      </c>
      <c r="B43" s="263"/>
      <c r="C43" s="264"/>
      <c r="D43" s="263"/>
      <c r="E43" s="265"/>
      <c r="F43" s="263"/>
      <c r="G43" s="264"/>
      <c r="H43" s="263"/>
      <c r="I43" s="264"/>
      <c r="J43" s="263"/>
      <c r="K43" s="264"/>
      <c r="L43" s="263">
        <v>77</v>
      </c>
      <c r="M43" s="264"/>
      <c r="N43" s="263"/>
      <c r="O43" s="264"/>
      <c r="P43" s="266"/>
      <c r="Q43" s="264"/>
      <c r="R43" s="266"/>
    </row>
    <row r="44" spans="1:18">
      <c r="A44" s="231" t="s">
        <v>491</v>
      </c>
      <c r="B44" s="263">
        <v>67</v>
      </c>
      <c r="C44" s="264"/>
      <c r="D44" s="263"/>
      <c r="E44" s="265">
        <v>52.106000000000002</v>
      </c>
      <c r="F44" s="263"/>
      <c r="G44" s="264"/>
      <c r="H44" s="263"/>
      <c r="I44" s="264"/>
      <c r="J44" s="263">
        <v>88</v>
      </c>
      <c r="K44" s="264"/>
      <c r="L44" s="263"/>
      <c r="M44" s="264"/>
      <c r="N44" s="263">
        <v>87</v>
      </c>
      <c r="O44" s="264"/>
      <c r="P44" s="266">
        <v>29</v>
      </c>
      <c r="Q44" s="264">
        <v>37</v>
      </c>
      <c r="R44" s="266">
        <v>146</v>
      </c>
    </row>
    <row r="45" spans="1:18">
      <c r="A45" s="231" t="s">
        <v>492</v>
      </c>
      <c r="B45" s="263">
        <v>68</v>
      </c>
      <c r="C45" s="264"/>
      <c r="D45" s="263"/>
      <c r="E45" s="265">
        <v>107</v>
      </c>
      <c r="F45" s="263"/>
      <c r="G45" s="264"/>
      <c r="H45" s="263"/>
      <c r="I45" s="264"/>
      <c r="J45" s="263"/>
      <c r="K45" s="264">
        <v>51</v>
      </c>
      <c r="L45" s="263"/>
      <c r="M45" s="264"/>
      <c r="N45" s="263"/>
      <c r="O45" s="264"/>
      <c r="P45" s="266"/>
      <c r="Q45" s="264"/>
      <c r="R45" s="266"/>
    </row>
    <row r="46" spans="1:18">
      <c r="A46" s="231" t="s">
        <v>493</v>
      </c>
      <c r="B46" s="263">
        <v>69</v>
      </c>
      <c r="C46" s="264">
        <v>84</v>
      </c>
      <c r="D46" s="263"/>
      <c r="E46" s="265">
        <v>108</v>
      </c>
      <c r="F46" s="263"/>
      <c r="G46" s="264"/>
      <c r="H46" s="263"/>
      <c r="I46" s="264"/>
      <c r="J46" s="263">
        <v>40</v>
      </c>
      <c r="K46" s="264"/>
      <c r="L46" s="263"/>
      <c r="M46" s="264"/>
      <c r="N46" s="263"/>
      <c r="O46" s="264"/>
      <c r="P46" s="266"/>
      <c r="Q46" s="264"/>
      <c r="R46" s="266"/>
    </row>
    <row r="47" spans="1:18">
      <c r="A47" s="231" t="s">
        <v>494</v>
      </c>
      <c r="B47" s="263">
        <v>71</v>
      </c>
      <c r="C47" s="264">
        <v>88</v>
      </c>
      <c r="D47" s="263">
        <v>48</v>
      </c>
      <c r="E47" s="265" t="s">
        <v>1577</v>
      </c>
      <c r="F47" s="263"/>
      <c r="G47" s="264"/>
      <c r="H47" s="263"/>
      <c r="I47" s="264"/>
      <c r="J47" s="263"/>
      <c r="K47" s="264">
        <v>7</v>
      </c>
      <c r="L47" s="263">
        <v>93</v>
      </c>
      <c r="M47" s="264"/>
      <c r="N47" s="263"/>
      <c r="O47" s="264"/>
      <c r="P47" s="266">
        <v>143</v>
      </c>
      <c r="Q47" s="264">
        <v>156</v>
      </c>
      <c r="R47" s="266">
        <v>147</v>
      </c>
    </row>
    <row r="48" spans="1:18">
      <c r="A48" s="231" t="s">
        <v>192</v>
      </c>
      <c r="B48" s="263"/>
      <c r="C48" s="264"/>
      <c r="D48" s="263"/>
      <c r="E48" s="265">
        <v>111</v>
      </c>
      <c r="F48" s="263"/>
      <c r="G48" s="264"/>
      <c r="H48" s="263">
        <v>9</v>
      </c>
      <c r="I48" s="264"/>
      <c r="J48" s="263"/>
      <c r="K48" s="264"/>
      <c r="L48" s="263"/>
      <c r="M48" s="264"/>
      <c r="N48" s="263"/>
      <c r="O48" s="264"/>
      <c r="P48" s="266">
        <v>146</v>
      </c>
      <c r="Q48" s="264">
        <v>159</v>
      </c>
      <c r="R48" s="266">
        <v>150</v>
      </c>
    </row>
    <row r="49" spans="1:18">
      <c r="A49" s="231" t="s">
        <v>193</v>
      </c>
      <c r="B49" s="263">
        <v>72</v>
      </c>
      <c r="C49" s="264"/>
      <c r="D49" s="263"/>
      <c r="E49" s="265">
        <v>112</v>
      </c>
      <c r="F49" s="263"/>
      <c r="G49" s="264"/>
      <c r="H49" s="263"/>
      <c r="I49" s="264"/>
      <c r="J49" s="263"/>
      <c r="K49" s="264"/>
      <c r="L49" s="263"/>
      <c r="M49" s="264"/>
      <c r="N49" s="263"/>
      <c r="O49" s="264"/>
      <c r="P49" s="266">
        <v>147</v>
      </c>
      <c r="Q49" s="264">
        <v>160</v>
      </c>
      <c r="R49" s="266">
        <v>157</v>
      </c>
    </row>
    <row r="50" spans="1:18">
      <c r="A50" s="231" t="s">
        <v>495</v>
      </c>
      <c r="B50" s="263">
        <v>73</v>
      </c>
      <c r="C50" s="264"/>
      <c r="D50" s="263"/>
      <c r="E50" s="265">
        <v>40.113999999999997</v>
      </c>
      <c r="F50" s="263"/>
      <c r="G50" s="264"/>
      <c r="H50" s="263">
        <v>75</v>
      </c>
      <c r="I50" s="264"/>
      <c r="J50" s="263"/>
      <c r="K50" s="264"/>
      <c r="L50" s="263">
        <v>21</v>
      </c>
      <c r="M50" s="264"/>
      <c r="N50" s="263"/>
      <c r="O50" s="264"/>
      <c r="P50" s="266"/>
      <c r="Q50" s="264"/>
      <c r="R50" s="266"/>
    </row>
    <row r="51" spans="1:18">
      <c r="A51" s="231" t="s">
        <v>513</v>
      </c>
      <c r="B51" s="263"/>
      <c r="C51" s="264"/>
      <c r="D51" s="263">
        <v>11</v>
      </c>
      <c r="E51" s="265">
        <v>13</v>
      </c>
      <c r="F51" s="263"/>
      <c r="G51" s="264"/>
      <c r="H51" s="263"/>
      <c r="I51" s="264"/>
      <c r="J51" s="263"/>
      <c r="K51" s="264"/>
      <c r="L51" s="263"/>
      <c r="M51" s="264"/>
      <c r="N51" s="263"/>
      <c r="O51" s="264"/>
      <c r="P51" s="266"/>
      <c r="Q51" s="264"/>
      <c r="R51" s="266"/>
    </row>
    <row r="52" spans="1:18">
      <c r="A52" s="231" t="s">
        <v>98</v>
      </c>
      <c r="B52" s="263"/>
      <c r="C52" s="264"/>
      <c r="D52" s="263"/>
      <c r="E52" s="265"/>
      <c r="F52" s="263"/>
      <c r="G52" s="264"/>
      <c r="H52" s="263"/>
      <c r="I52" s="264"/>
      <c r="J52" s="263"/>
      <c r="K52" s="264"/>
      <c r="L52" s="263">
        <v>89</v>
      </c>
      <c r="M52" s="264"/>
      <c r="N52" s="263"/>
      <c r="O52" s="264"/>
      <c r="P52" s="266"/>
      <c r="Q52" s="264"/>
      <c r="R52" s="266"/>
    </row>
    <row r="53" spans="1:18">
      <c r="A53" s="231" t="s">
        <v>518</v>
      </c>
      <c r="B53" s="263"/>
      <c r="C53" s="264"/>
      <c r="D53" s="263"/>
      <c r="E53" s="265">
        <v>46</v>
      </c>
      <c r="F53" s="263"/>
      <c r="G53" s="264"/>
      <c r="H53" s="263"/>
      <c r="I53" s="264"/>
      <c r="J53" s="263"/>
      <c r="K53" s="264"/>
      <c r="L53" s="263">
        <v>63</v>
      </c>
      <c r="M53" s="264"/>
      <c r="N53" s="263"/>
      <c r="O53" s="264"/>
      <c r="P53" s="266"/>
      <c r="Q53" s="264"/>
      <c r="R53" s="266"/>
    </row>
    <row r="54" spans="1:18" ht="12.75" customHeight="1">
      <c r="A54" s="231" t="s">
        <v>194</v>
      </c>
      <c r="B54" s="263"/>
      <c r="C54" s="264"/>
      <c r="D54" s="263"/>
      <c r="E54" s="265"/>
      <c r="F54" s="263"/>
      <c r="G54" s="264"/>
      <c r="H54" s="263"/>
      <c r="I54" s="264"/>
      <c r="J54" s="263"/>
      <c r="K54" s="264"/>
      <c r="L54" s="263"/>
      <c r="M54" s="264"/>
      <c r="N54" s="263"/>
      <c r="O54" s="264"/>
      <c r="P54" s="266">
        <v>149</v>
      </c>
      <c r="Q54" s="264">
        <v>162</v>
      </c>
      <c r="R54" s="266">
        <v>154</v>
      </c>
    </row>
    <row r="55" spans="1:18">
      <c r="A55" s="231" t="s">
        <v>497</v>
      </c>
      <c r="B55" s="263">
        <v>76</v>
      </c>
      <c r="C55" s="264"/>
      <c r="D55" s="263"/>
      <c r="E55" s="265">
        <v>115</v>
      </c>
      <c r="F55" s="263"/>
      <c r="G55" s="264"/>
      <c r="H55" s="263"/>
      <c r="I55" s="264"/>
      <c r="J55" s="263"/>
      <c r="K55" s="264"/>
      <c r="L55" s="263"/>
      <c r="M55" s="264">
        <v>39</v>
      </c>
      <c r="N55" s="263"/>
      <c r="O55" s="264"/>
      <c r="P55" s="266"/>
      <c r="Q55" s="264"/>
      <c r="R55" s="266"/>
    </row>
    <row r="56" spans="1:18">
      <c r="A56" s="231" t="s">
        <v>507</v>
      </c>
      <c r="B56" s="263">
        <v>77</v>
      </c>
      <c r="C56" s="264"/>
      <c r="D56" s="263"/>
      <c r="E56" s="265">
        <v>116</v>
      </c>
      <c r="F56" s="263"/>
      <c r="G56" s="264"/>
      <c r="H56" s="263"/>
      <c r="I56" s="264"/>
      <c r="J56" s="263"/>
      <c r="K56" s="264"/>
      <c r="L56" s="263"/>
      <c r="M56" s="264"/>
      <c r="N56" s="263"/>
      <c r="O56" s="264"/>
      <c r="P56" s="266"/>
      <c r="Q56" s="264"/>
      <c r="R56" s="266"/>
    </row>
    <row r="57" spans="1:18">
      <c r="A57" s="231" t="s">
        <v>1112</v>
      </c>
      <c r="B57" s="263">
        <v>81</v>
      </c>
      <c r="C57" s="264"/>
      <c r="D57" s="263"/>
      <c r="E57" s="265"/>
      <c r="F57" s="263"/>
      <c r="G57" s="264"/>
      <c r="H57" s="263"/>
      <c r="I57" s="264"/>
      <c r="J57" s="263"/>
      <c r="K57" s="264"/>
      <c r="L57" s="263"/>
      <c r="M57" s="264"/>
      <c r="N57" s="263"/>
      <c r="O57" s="264"/>
      <c r="P57" s="266"/>
      <c r="Q57" s="264"/>
      <c r="R57" s="266"/>
    </row>
  </sheetData>
  <mergeCells count="5">
    <mergeCell ref="A1:Q1"/>
    <mergeCell ref="A2:Q2"/>
    <mergeCell ref="A4:A6"/>
    <mergeCell ref="B4:R4"/>
    <mergeCell ref="B6:R6"/>
  </mergeCells>
  <phoneticPr fontId="2" type="noConversion"/>
  <pageMargins left="0.70866141732283472" right="0.27559055118110237" top="0.55118110236220474" bottom="0.55118110236220474" header="0.51181102362204722" footer="0.27559055118110237"/>
  <pageSetup paperSize="9" orientation="portrait" r:id="rId1"/>
  <headerFooter alignWithMargins="0"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workbookViewId="0"/>
  </sheetViews>
  <sheetFormatPr defaultRowHeight="13.2"/>
  <cols>
    <col min="5" max="5" width="8.6640625" customWidth="1"/>
    <col min="7" max="7" width="9.6640625" customWidth="1"/>
  </cols>
  <sheetData>
    <row r="1" spans="1:3" ht="15.6">
      <c r="A1" s="19"/>
    </row>
    <row r="2" spans="1:3" ht="15.6">
      <c r="A2" s="19"/>
    </row>
    <row r="3" spans="1:3" ht="15.6">
      <c r="A3" s="19"/>
    </row>
    <row r="4" spans="1:3" ht="15.6">
      <c r="A4" s="19"/>
    </row>
    <row r="5" spans="1:3" ht="15.6">
      <c r="A5" s="19"/>
      <c r="B5" s="37"/>
      <c r="C5" s="67"/>
    </row>
    <row r="6" spans="1:3" ht="15.6">
      <c r="A6" s="19"/>
    </row>
    <row r="7" spans="1:3" ht="15.6">
      <c r="A7" s="19"/>
    </row>
    <row r="8" spans="1:3" ht="15.6">
      <c r="A8" s="19"/>
    </row>
    <row r="9" spans="1:3" ht="15.6">
      <c r="A9" s="19"/>
    </row>
    <row r="10" spans="1:3" ht="15.6">
      <c r="A10" s="19"/>
    </row>
    <row r="11" spans="1:3" ht="15.6">
      <c r="A11" s="19"/>
    </row>
    <row r="12" spans="1:3" ht="15.6">
      <c r="A12" s="19"/>
    </row>
    <row r="13" spans="1:3" ht="15.6">
      <c r="A13" s="19"/>
    </row>
    <row r="14" spans="1:3" ht="15.6">
      <c r="A14" s="19"/>
    </row>
    <row r="15" spans="1:3" ht="15.6">
      <c r="A15" s="19"/>
    </row>
    <row r="16" spans="1:3" ht="15.6">
      <c r="A16" s="19"/>
    </row>
    <row r="17" spans="1:1" ht="15.6">
      <c r="A17" s="19"/>
    </row>
    <row r="18" spans="1:1" ht="15.6">
      <c r="A18" s="19"/>
    </row>
    <row r="19" spans="1:1" ht="15.6">
      <c r="A19" s="19"/>
    </row>
    <row r="20" spans="1:1" ht="15.6">
      <c r="A20" s="19"/>
    </row>
    <row r="21" spans="1:1" ht="15.6">
      <c r="A21" s="19"/>
    </row>
    <row r="22" spans="1:1" ht="15.6">
      <c r="A22" s="19"/>
    </row>
    <row r="23" spans="1:1" ht="15.6">
      <c r="A23" s="19"/>
    </row>
    <row r="24" spans="1:1" ht="15.6">
      <c r="A24" s="19"/>
    </row>
    <row r="25" spans="1:1" ht="15.6">
      <c r="A25" s="19"/>
    </row>
    <row r="26" spans="1:1" ht="15.6">
      <c r="A26" s="72" t="s">
        <v>694</v>
      </c>
    </row>
    <row r="27" spans="1:1" ht="15">
      <c r="A27" s="40" t="s">
        <v>695</v>
      </c>
    </row>
    <row r="28" spans="1:1" ht="15.6">
      <c r="A28" s="73"/>
    </row>
    <row r="29" spans="1:1" ht="15.6">
      <c r="A29" s="73" t="s">
        <v>720</v>
      </c>
    </row>
    <row r="30" spans="1:1" ht="15">
      <c r="A30" s="40" t="s">
        <v>116</v>
      </c>
    </row>
    <row r="31" spans="1:1" ht="15.6">
      <c r="A31" s="50"/>
    </row>
    <row r="32" spans="1:1" ht="15.6">
      <c r="A32" s="50"/>
    </row>
    <row r="33" spans="1:2" ht="15.6">
      <c r="A33" s="50" t="s">
        <v>1622</v>
      </c>
    </row>
    <row r="34" spans="1:2" ht="15.6">
      <c r="A34" s="1" t="s">
        <v>1742</v>
      </c>
      <c r="B34" s="73" t="s">
        <v>920</v>
      </c>
    </row>
    <row r="35" spans="1:2" ht="15.6">
      <c r="B35" s="73" t="s">
        <v>1743</v>
      </c>
    </row>
    <row r="36" spans="1:2">
      <c r="B36" s="39"/>
    </row>
    <row r="37" spans="1:2" ht="15.6">
      <c r="B37" s="73"/>
    </row>
    <row r="38" spans="1:2">
      <c r="B38" s="39"/>
    </row>
    <row r="39" spans="1:2" ht="15.6">
      <c r="A39" s="50"/>
      <c r="B39" s="39"/>
    </row>
    <row r="40" spans="1:2" ht="15">
      <c r="A40" s="1" t="s">
        <v>1244</v>
      </c>
      <c r="B40" s="105"/>
    </row>
    <row r="41" spans="1:2" ht="15">
      <c r="B41" s="95"/>
    </row>
    <row r="42" spans="1:2">
      <c r="B42" s="39"/>
    </row>
    <row r="43" spans="1:2" ht="15">
      <c r="A43" s="1"/>
      <c r="B43" s="66"/>
    </row>
    <row r="44" spans="1:2" ht="15">
      <c r="A44" s="40" t="s">
        <v>1243</v>
      </c>
      <c r="B44" s="40"/>
    </row>
    <row r="47" spans="1:2" ht="15.6">
      <c r="A47" s="50"/>
    </row>
    <row r="48" spans="1:2">
      <c r="A48" s="45"/>
    </row>
  </sheetData>
  <phoneticPr fontId="2" type="noConversion"/>
  <pageMargins left="1.33" right="0.51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/>
  </sheetViews>
  <sheetFormatPr defaultColWidth="9.109375" defaultRowHeight="13.2"/>
  <cols>
    <col min="1" max="1" width="5.88671875" style="233" customWidth="1"/>
    <col min="2" max="2" width="9" style="233" customWidth="1"/>
    <col min="3" max="3" width="9.6640625" style="233" customWidth="1"/>
    <col min="4" max="4" width="9.109375" style="233"/>
    <col min="5" max="5" width="8.6640625" style="233" customWidth="1"/>
    <col min="6" max="6" width="9.109375" style="233"/>
    <col min="7" max="7" width="9.6640625" style="233" customWidth="1"/>
    <col min="8" max="8" width="9.109375" style="233"/>
    <col min="9" max="9" width="6.5546875" style="233" customWidth="1"/>
    <col min="10" max="10" width="9.6640625" style="233" customWidth="1"/>
    <col min="11" max="16384" width="9.109375" style="233"/>
  </cols>
  <sheetData>
    <row r="1" spans="1:10" ht="15">
      <c r="A1" s="549" t="s">
        <v>526</v>
      </c>
      <c r="B1" s="550"/>
      <c r="C1" s="550"/>
      <c r="D1" s="550"/>
      <c r="E1" s="550"/>
      <c r="F1" s="550"/>
      <c r="G1" s="550"/>
      <c r="H1" s="550"/>
      <c r="I1" s="550"/>
      <c r="J1" s="550"/>
    </row>
    <row r="2" spans="1:10" ht="15">
      <c r="A2" s="549" t="s">
        <v>440</v>
      </c>
      <c r="B2" s="550"/>
      <c r="C2" s="550"/>
      <c r="D2" s="550"/>
      <c r="E2" s="550"/>
      <c r="F2" s="550"/>
      <c r="G2" s="550"/>
      <c r="H2" s="550"/>
      <c r="I2" s="550"/>
      <c r="J2" s="550"/>
    </row>
    <row r="3" spans="1:10" ht="9.75" customHeight="1"/>
    <row r="4" spans="1:10" ht="27" customHeight="1">
      <c r="A4" s="594" t="s">
        <v>527</v>
      </c>
      <c r="B4" s="200" t="s">
        <v>142</v>
      </c>
      <c r="C4" s="200"/>
      <c r="D4" s="200"/>
      <c r="E4" s="200"/>
      <c r="F4" s="200" t="s">
        <v>143</v>
      </c>
      <c r="G4" s="200"/>
      <c r="H4" s="200"/>
      <c r="I4" s="200"/>
      <c r="J4" s="343" t="s">
        <v>530</v>
      </c>
    </row>
    <row r="5" spans="1:10" ht="63.75" customHeight="1">
      <c r="A5" s="595"/>
      <c r="B5" s="336" t="s">
        <v>837</v>
      </c>
      <c r="C5" s="336" t="s">
        <v>713</v>
      </c>
      <c r="D5" s="336" t="s">
        <v>531</v>
      </c>
      <c r="E5" s="336" t="s">
        <v>532</v>
      </c>
      <c r="F5" s="336" t="s">
        <v>837</v>
      </c>
      <c r="G5" s="336" t="s">
        <v>713</v>
      </c>
      <c r="H5" s="336" t="s">
        <v>531</v>
      </c>
      <c r="I5" s="336" t="s">
        <v>532</v>
      </c>
      <c r="J5" s="393" t="s">
        <v>533</v>
      </c>
    </row>
    <row r="6" spans="1:10">
      <c r="A6" s="162">
        <v>2014</v>
      </c>
      <c r="B6" s="377">
        <v>13154</v>
      </c>
      <c r="C6" s="377">
        <v>5</v>
      </c>
      <c r="D6" s="377">
        <v>124</v>
      </c>
      <c r="E6" s="377">
        <v>13283</v>
      </c>
      <c r="F6" s="377">
        <v>25584</v>
      </c>
      <c r="G6" s="377">
        <v>10462</v>
      </c>
      <c r="H6" s="377">
        <v>13537</v>
      </c>
      <c r="I6" s="377">
        <v>59583</v>
      </c>
      <c r="J6" s="377">
        <f>E6+I6</f>
        <v>72866</v>
      </c>
    </row>
    <row r="7" spans="1:10">
      <c r="A7" s="162">
        <v>2015</v>
      </c>
      <c r="B7" s="377">
        <v>13567</v>
      </c>
      <c r="C7" s="377">
        <v>13</v>
      </c>
      <c r="D7" s="377">
        <v>192</v>
      </c>
      <c r="E7" s="377">
        <v>13772</v>
      </c>
      <c r="F7" s="377">
        <v>24953</v>
      </c>
      <c r="G7" s="377">
        <v>10960</v>
      </c>
      <c r="H7" s="377">
        <v>24720</v>
      </c>
      <c r="I7" s="377">
        <v>60633</v>
      </c>
      <c r="J7" s="377">
        <f>E7+I7</f>
        <v>74405</v>
      </c>
    </row>
    <row r="8" spans="1:10">
      <c r="A8" s="162">
        <v>2016</v>
      </c>
      <c r="B8" s="377">
        <v>13947</v>
      </c>
      <c r="C8" s="377">
        <v>18</v>
      </c>
      <c r="D8" s="377">
        <v>144</v>
      </c>
      <c r="E8" s="377">
        <v>14109</v>
      </c>
      <c r="F8" s="377">
        <v>25521</v>
      </c>
      <c r="G8" s="377">
        <v>10772</v>
      </c>
      <c r="H8" s="377">
        <v>25704</v>
      </c>
      <c r="I8" s="377">
        <v>61997</v>
      </c>
      <c r="J8" s="377">
        <f>E8+I8</f>
        <v>76106</v>
      </c>
    </row>
    <row r="9" spans="1:10">
      <c r="A9" s="162">
        <v>2017</v>
      </c>
      <c r="B9" s="377">
        <v>12815</v>
      </c>
      <c r="C9" s="377">
        <v>17</v>
      </c>
      <c r="D9" s="377">
        <v>189</v>
      </c>
      <c r="E9" s="377">
        <v>13021</v>
      </c>
      <c r="F9" s="377">
        <v>25417</v>
      </c>
      <c r="G9" s="377">
        <v>11002</v>
      </c>
      <c r="H9" s="377">
        <v>24288</v>
      </c>
      <c r="I9" s="377">
        <v>60707</v>
      </c>
      <c r="J9" s="377">
        <f>E9+I9</f>
        <v>73728</v>
      </c>
    </row>
    <row r="10" spans="1:10">
      <c r="A10" s="162">
        <v>2018</v>
      </c>
      <c r="B10" s="377">
        <v>13851</v>
      </c>
      <c r="C10" s="377">
        <v>17</v>
      </c>
      <c r="D10" s="377">
        <v>448</v>
      </c>
      <c r="E10" s="377">
        <v>14316</v>
      </c>
      <c r="F10" s="377">
        <v>25160</v>
      </c>
      <c r="G10" s="377">
        <v>9673</v>
      </c>
      <c r="H10" s="377">
        <v>26190</v>
      </c>
      <c r="I10" s="377">
        <v>61023</v>
      </c>
      <c r="J10" s="377">
        <f>E10+I10</f>
        <v>75339</v>
      </c>
    </row>
    <row r="12" spans="1:10" ht="15">
      <c r="A12" s="593" t="s">
        <v>563</v>
      </c>
      <c r="B12" s="593"/>
      <c r="C12" s="593"/>
      <c r="D12" s="593"/>
      <c r="E12" s="593"/>
      <c r="F12" s="593"/>
      <c r="G12" s="593"/>
      <c r="H12" s="593"/>
      <c r="I12" s="593"/>
      <c r="J12" s="593"/>
    </row>
    <row r="13" spans="1:10" ht="15">
      <c r="A13" s="593" t="s">
        <v>441</v>
      </c>
      <c r="B13" s="593"/>
      <c r="C13" s="593"/>
      <c r="D13" s="593"/>
      <c r="E13" s="593"/>
      <c r="F13" s="593"/>
      <c r="G13" s="593"/>
      <c r="H13" s="593"/>
      <c r="I13" s="593"/>
      <c r="J13" s="593"/>
    </row>
    <row r="14" spans="1:10" ht="9.75" customHeight="1"/>
    <row r="15" spans="1:10" ht="24.75" customHeight="1">
      <c r="A15" s="594" t="s">
        <v>527</v>
      </c>
      <c r="B15" s="200" t="s">
        <v>142</v>
      </c>
      <c r="C15" s="200"/>
      <c r="D15" s="200"/>
      <c r="E15" s="200"/>
      <c r="F15" s="200" t="s">
        <v>143</v>
      </c>
      <c r="G15" s="200"/>
      <c r="H15" s="200"/>
      <c r="I15" s="200"/>
      <c r="J15" s="343" t="s">
        <v>530</v>
      </c>
    </row>
    <row r="16" spans="1:10" ht="57">
      <c r="A16" s="595"/>
      <c r="B16" s="336" t="s">
        <v>837</v>
      </c>
      <c r="C16" s="336" t="s">
        <v>838</v>
      </c>
      <c r="D16" s="336" t="s">
        <v>531</v>
      </c>
      <c r="E16" s="336" t="s">
        <v>532</v>
      </c>
      <c r="F16" s="336" t="s">
        <v>837</v>
      </c>
      <c r="G16" s="336" t="s">
        <v>838</v>
      </c>
      <c r="H16" s="336" t="s">
        <v>531</v>
      </c>
      <c r="I16" s="336" t="s">
        <v>532</v>
      </c>
      <c r="J16" s="393" t="s">
        <v>533</v>
      </c>
    </row>
    <row r="17" spans="1:10">
      <c r="A17" s="162">
        <v>2014</v>
      </c>
      <c r="B17" s="377">
        <v>13154</v>
      </c>
      <c r="C17" s="377">
        <v>5</v>
      </c>
      <c r="D17" s="377">
        <v>124</v>
      </c>
      <c r="E17" s="377">
        <v>13283</v>
      </c>
      <c r="F17" s="377">
        <v>25584</v>
      </c>
      <c r="G17" s="377">
        <v>10462</v>
      </c>
      <c r="H17" s="377">
        <v>23537</v>
      </c>
      <c r="I17" s="377">
        <v>59583</v>
      </c>
      <c r="J17" s="377">
        <f>E17+I17</f>
        <v>72866</v>
      </c>
    </row>
    <row r="18" spans="1:10">
      <c r="A18" s="162">
        <v>2015</v>
      </c>
      <c r="B18" s="377">
        <v>13567</v>
      </c>
      <c r="C18" s="377">
        <v>13</v>
      </c>
      <c r="D18" s="377">
        <v>192</v>
      </c>
      <c r="E18" s="377">
        <v>13772</v>
      </c>
      <c r="F18" s="377">
        <v>24953</v>
      </c>
      <c r="G18" s="377">
        <v>10960</v>
      </c>
      <c r="H18" s="377">
        <v>24720</v>
      </c>
      <c r="I18" s="377">
        <v>60633</v>
      </c>
      <c r="J18" s="377">
        <f>E18+I18</f>
        <v>74405</v>
      </c>
    </row>
    <row r="19" spans="1:10">
      <c r="A19" s="162">
        <v>2016</v>
      </c>
      <c r="B19" s="377">
        <v>13947</v>
      </c>
      <c r="C19" s="377">
        <v>18</v>
      </c>
      <c r="D19" s="377">
        <v>144</v>
      </c>
      <c r="E19" s="377">
        <v>14109</v>
      </c>
      <c r="F19" s="377">
        <v>25521</v>
      </c>
      <c r="G19" s="377">
        <v>10772</v>
      </c>
      <c r="H19" s="377">
        <v>25706</v>
      </c>
      <c r="I19" s="377">
        <v>61999</v>
      </c>
      <c r="J19" s="377">
        <f>E19+I19</f>
        <v>76108</v>
      </c>
    </row>
    <row r="20" spans="1:10">
      <c r="A20" s="162">
        <v>2017</v>
      </c>
      <c r="B20" s="377">
        <v>12815</v>
      </c>
      <c r="C20" s="377">
        <v>17</v>
      </c>
      <c r="D20" s="377">
        <v>189</v>
      </c>
      <c r="E20" s="377">
        <v>13021</v>
      </c>
      <c r="F20" s="377">
        <v>25417</v>
      </c>
      <c r="G20" s="377">
        <v>11002</v>
      </c>
      <c r="H20" s="377">
        <v>24288</v>
      </c>
      <c r="I20" s="377">
        <v>60707</v>
      </c>
      <c r="J20" s="377">
        <f>E20+I20</f>
        <v>73728</v>
      </c>
    </row>
    <row r="21" spans="1:10">
      <c r="A21" s="162">
        <v>2018</v>
      </c>
      <c r="B21" s="377">
        <v>13851</v>
      </c>
      <c r="C21" s="377">
        <v>17</v>
      </c>
      <c r="D21" s="377">
        <v>448</v>
      </c>
      <c r="E21" s="377">
        <v>14316</v>
      </c>
      <c r="F21" s="377">
        <v>25160</v>
      </c>
      <c r="G21" s="377">
        <v>9673</v>
      </c>
      <c r="H21" s="377">
        <v>26192</v>
      </c>
      <c r="I21" s="377">
        <v>61025</v>
      </c>
      <c r="J21" s="377">
        <f>E21+I21</f>
        <v>75341</v>
      </c>
    </row>
    <row r="23" spans="1:10" s="17" customFormat="1" ht="15">
      <c r="A23" s="593" t="s">
        <v>443</v>
      </c>
      <c r="B23" s="593"/>
      <c r="C23" s="593"/>
      <c r="D23" s="593"/>
      <c r="E23" s="593"/>
      <c r="F23" s="593"/>
      <c r="G23" s="593"/>
      <c r="H23" s="593"/>
      <c r="I23" s="593"/>
      <c r="J23" s="593"/>
    </row>
    <row r="24" spans="1:10" s="17" customFormat="1" ht="15">
      <c r="A24" s="593" t="s">
        <v>444</v>
      </c>
      <c r="B24" s="593"/>
      <c r="C24" s="593"/>
      <c r="D24" s="593"/>
      <c r="E24" s="593"/>
      <c r="F24" s="593"/>
      <c r="G24" s="593"/>
      <c r="H24" s="593"/>
      <c r="I24" s="593"/>
      <c r="J24" s="593"/>
    </row>
    <row r="25" spans="1:10" ht="8.25" customHeight="1"/>
    <row r="26" spans="1:10" ht="33.75" customHeight="1">
      <c r="A26" s="596" t="s">
        <v>534</v>
      </c>
      <c r="B26" s="596"/>
      <c r="C26" s="588" t="s">
        <v>535</v>
      </c>
      <c r="D26" s="588"/>
      <c r="E26" s="597" t="s">
        <v>536</v>
      </c>
      <c r="F26" s="597"/>
      <c r="G26" s="592" t="s">
        <v>537</v>
      </c>
      <c r="H26" s="592"/>
      <c r="I26" s="592"/>
      <c r="J26" s="592"/>
    </row>
    <row r="27" spans="1:10" ht="57.75" customHeight="1">
      <c r="A27" s="587" t="s">
        <v>538</v>
      </c>
      <c r="B27" s="587"/>
      <c r="C27" s="587" t="s">
        <v>539</v>
      </c>
      <c r="D27" s="587"/>
      <c r="E27" s="365" t="s">
        <v>540</v>
      </c>
      <c r="F27" s="291" t="s">
        <v>541</v>
      </c>
      <c r="G27" s="291" t="s">
        <v>542</v>
      </c>
      <c r="H27" s="291" t="s">
        <v>543</v>
      </c>
      <c r="I27" s="291" t="s">
        <v>544</v>
      </c>
      <c r="J27" s="291" t="s">
        <v>545</v>
      </c>
    </row>
    <row r="28" spans="1:10">
      <c r="A28" s="589" t="s">
        <v>546</v>
      </c>
      <c r="B28" s="589"/>
      <c r="C28" s="586">
        <v>12433</v>
      </c>
      <c r="D28" s="586"/>
      <c r="E28" s="362">
        <v>5327</v>
      </c>
      <c r="F28" s="363">
        <f t="shared" ref="F28:F45" si="0">E28*100/C28</f>
        <v>42.845652698463766</v>
      </c>
      <c r="G28" s="362"/>
      <c r="H28" s="362"/>
      <c r="I28" s="374"/>
      <c r="J28" s="374"/>
    </row>
    <row r="29" spans="1:10">
      <c r="A29" s="591" t="s">
        <v>547</v>
      </c>
      <c r="B29" s="591"/>
      <c r="C29" s="585">
        <v>13367</v>
      </c>
      <c r="D29" s="585"/>
      <c r="E29" s="182">
        <v>12473</v>
      </c>
      <c r="F29" s="371">
        <f t="shared" si="0"/>
        <v>93.311887484102641</v>
      </c>
      <c r="G29" s="182"/>
      <c r="H29" s="182"/>
      <c r="I29" s="377"/>
      <c r="J29" s="377"/>
    </row>
    <row r="30" spans="1:10">
      <c r="A30" s="589" t="s">
        <v>548</v>
      </c>
      <c r="B30" s="589"/>
      <c r="C30" s="586">
        <v>13788</v>
      </c>
      <c r="D30" s="586"/>
      <c r="E30" s="362">
        <v>13025</v>
      </c>
      <c r="F30" s="363">
        <f t="shared" si="0"/>
        <v>94.466202494923124</v>
      </c>
      <c r="G30" s="374">
        <v>11276</v>
      </c>
      <c r="H30" s="362"/>
      <c r="I30" s="374"/>
      <c r="J30" s="374"/>
    </row>
    <row r="31" spans="1:10">
      <c r="A31" s="591" t="s">
        <v>549</v>
      </c>
      <c r="B31" s="591"/>
      <c r="C31" s="585">
        <v>14503</v>
      </c>
      <c r="D31" s="585"/>
      <c r="E31" s="182">
        <v>13846</v>
      </c>
      <c r="F31" s="371">
        <f t="shared" si="0"/>
        <v>95.469902778735431</v>
      </c>
      <c r="G31" s="377">
        <v>13299</v>
      </c>
      <c r="H31" s="182"/>
      <c r="I31" s="377"/>
      <c r="J31" s="377"/>
    </row>
    <row r="32" spans="1:10">
      <c r="A32" s="589" t="s">
        <v>550</v>
      </c>
      <c r="B32" s="589"/>
      <c r="C32" s="586">
        <v>15676</v>
      </c>
      <c r="D32" s="586"/>
      <c r="E32" s="362">
        <v>14957</v>
      </c>
      <c r="F32" s="363">
        <f t="shared" si="0"/>
        <v>95.413370757846394</v>
      </c>
      <c r="G32" s="374">
        <v>14554</v>
      </c>
      <c r="H32" s="362"/>
      <c r="I32" s="374"/>
      <c r="J32" s="374"/>
    </row>
    <row r="33" spans="1:10">
      <c r="A33" s="591" t="s">
        <v>551</v>
      </c>
      <c r="B33" s="591"/>
      <c r="C33" s="585">
        <v>15453</v>
      </c>
      <c r="D33" s="585"/>
      <c r="E33" s="182">
        <v>14798</v>
      </c>
      <c r="F33" s="371">
        <f t="shared" si="0"/>
        <v>95.761340839966351</v>
      </c>
      <c r="G33" s="377">
        <v>14461</v>
      </c>
      <c r="H33" s="182"/>
      <c r="I33" s="377"/>
      <c r="J33" s="377"/>
    </row>
    <row r="34" spans="1:10">
      <c r="A34" s="589" t="s">
        <v>552</v>
      </c>
      <c r="B34" s="589"/>
      <c r="C34" s="586">
        <v>15696</v>
      </c>
      <c r="D34" s="586"/>
      <c r="E34" s="362">
        <v>15173</v>
      </c>
      <c r="F34" s="363">
        <f t="shared" si="0"/>
        <v>96.667940876656473</v>
      </c>
      <c r="G34" s="374">
        <v>14889</v>
      </c>
      <c r="H34" s="362">
        <v>1345</v>
      </c>
      <c r="I34" s="374"/>
      <c r="J34" s="374"/>
    </row>
    <row r="35" spans="1:10">
      <c r="A35" s="591" t="s">
        <v>553</v>
      </c>
      <c r="B35" s="591"/>
      <c r="C35" s="585">
        <v>16784</v>
      </c>
      <c r="D35" s="585"/>
      <c r="E35" s="182">
        <v>16271</v>
      </c>
      <c r="F35" s="371">
        <f t="shared" si="0"/>
        <v>96.943517635843662</v>
      </c>
      <c r="G35" s="377">
        <v>16094</v>
      </c>
      <c r="H35" s="377">
        <v>13382</v>
      </c>
      <c r="I35" s="377"/>
      <c r="J35" s="377"/>
    </row>
    <row r="36" spans="1:10">
      <c r="A36" s="589" t="s">
        <v>554</v>
      </c>
      <c r="B36" s="589"/>
      <c r="C36" s="586">
        <v>13762</v>
      </c>
      <c r="D36" s="586"/>
      <c r="E36" s="362">
        <v>13400</v>
      </c>
      <c r="F36" s="363">
        <f t="shared" si="0"/>
        <v>97.369568376689429</v>
      </c>
      <c r="G36" s="374">
        <v>13244</v>
      </c>
      <c r="H36" s="374">
        <v>12845</v>
      </c>
      <c r="I36" s="374"/>
      <c r="J36" s="374"/>
    </row>
    <row r="37" spans="1:10">
      <c r="A37" s="591" t="s">
        <v>555</v>
      </c>
      <c r="B37" s="591"/>
      <c r="C37" s="585">
        <v>13400</v>
      </c>
      <c r="D37" s="585"/>
      <c r="E37" s="182">
        <v>13084</v>
      </c>
      <c r="F37" s="371">
        <f t="shared" si="0"/>
        <v>97.641791044776113</v>
      </c>
      <c r="G37" s="377">
        <v>13000</v>
      </c>
      <c r="H37" s="377">
        <v>12626</v>
      </c>
      <c r="I37" s="377"/>
      <c r="J37" s="377"/>
    </row>
    <row r="38" spans="1:10">
      <c r="A38" s="589" t="s">
        <v>556</v>
      </c>
      <c r="B38" s="589"/>
      <c r="C38" s="586">
        <v>12960</v>
      </c>
      <c r="D38" s="586"/>
      <c r="E38" s="362">
        <v>12750</v>
      </c>
      <c r="F38" s="363">
        <f t="shared" si="0"/>
        <v>98.379629629629633</v>
      </c>
      <c r="G38" s="374">
        <v>12675</v>
      </c>
      <c r="H38" s="374">
        <v>12281</v>
      </c>
      <c r="I38" s="374"/>
      <c r="J38" s="374"/>
    </row>
    <row r="39" spans="1:10">
      <c r="A39" s="591" t="s">
        <v>557</v>
      </c>
      <c r="B39" s="591"/>
      <c r="C39" s="585">
        <v>12181</v>
      </c>
      <c r="D39" s="585"/>
      <c r="E39" s="182">
        <v>11987</v>
      </c>
      <c r="F39" s="371">
        <f t="shared" si="0"/>
        <v>98.407355717921348</v>
      </c>
      <c r="G39" s="377">
        <v>11920</v>
      </c>
      <c r="H39" s="377">
        <v>11616</v>
      </c>
      <c r="I39" s="377"/>
      <c r="J39" s="377"/>
    </row>
    <row r="40" spans="1:10">
      <c r="A40" s="589" t="s">
        <v>558</v>
      </c>
      <c r="B40" s="589"/>
      <c r="C40" s="586">
        <v>12087</v>
      </c>
      <c r="D40" s="586"/>
      <c r="E40" s="362">
        <v>11865</v>
      </c>
      <c r="F40" s="363">
        <f t="shared" si="0"/>
        <v>98.163315959295105</v>
      </c>
      <c r="G40" s="374">
        <v>11798</v>
      </c>
      <c r="H40" s="374">
        <v>11481</v>
      </c>
      <c r="I40" s="374">
        <v>322</v>
      </c>
      <c r="J40" s="374"/>
    </row>
    <row r="41" spans="1:10">
      <c r="A41" s="591" t="s">
        <v>559</v>
      </c>
      <c r="B41" s="591"/>
      <c r="C41" s="585">
        <v>11700</v>
      </c>
      <c r="D41" s="585"/>
      <c r="E41" s="182">
        <v>11549</v>
      </c>
      <c r="F41" s="371">
        <f t="shared" si="0"/>
        <v>98.709401709401703</v>
      </c>
      <c r="G41" s="377">
        <v>11488</v>
      </c>
      <c r="H41" s="377">
        <v>11179</v>
      </c>
      <c r="I41" s="377">
        <v>321</v>
      </c>
      <c r="J41" s="377"/>
    </row>
    <row r="42" spans="1:10">
      <c r="A42" s="589" t="s">
        <v>560</v>
      </c>
      <c r="B42" s="589"/>
      <c r="C42" s="586">
        <v>11822</v>
      </c>
      <c r="D42" s="586"/>
      <c r="E42" s="362">
        <v>11686</v>
      </c>
      <c r="F42" s="363">
        <f t="shared" si="0"/>
        <v>98.849602436136024</v>
      </c>
      <c r="G42" s="374">
        <v>11636</v>
      </c>
      <c r="H42" s="374">
        <v>11279</v>
      </c>
      <c r="I42" s="374">
        <v>427</v>
      </c>
      <c r="J42" s="374"/>
    </row>
    <row r="43" spans="1:10">
      <c r="A43" s="591" t="s">
        <v>696</v>
      </c>
      <c r="B43" s="591"/>
      <c r="C43" s="585">
        <v>21410</v>
      </c>
      <c r="D43" s="585"/>
      <c r="E43" s="548">
        <v>21135</v>
      </c>
      <c r="F43" s="371">
        <f t="shared" si="0"/>
        <v>98.715553479682384</v>
      </c>
      <c r="G43" s="548">
        <v>21035</v>
      </c>
      <c r="H43" s="548">
        <v>20739</v>
      </c>
      <c r="I43" s="548">
        <v>16008</v>
      </c>
      <c r="J43" s="548">
        <v>455</v>
      </c>
    </row>
    <row r="44" spans="1:10">
      <c r="A44" s="590">
        <v>17</v>
      </c>
      <c r="B44" s="590"/>
      <c r="C44" s="586">
        <v>10183</v>
      </c>
      <c r="D44" s="586"/>
      <c r="E44" s="547">
        <v>9918</v>
      </c>
      <c r="F44" s="363">
        <f t="shared" si="0"/>
        <v>97.397623490130613</v>
      </c>
      <c r="G44" s="547">
        <v>10015</v>
      </c>
      <c r="H44" s="547">
        <v>9943</v>
      </c>
      <c r="I44" s="547">
        <v>9236</v>
      </c>
      <c r="J44" s="547">
        <v>792</v>
      </c>
    </row>
    <row r="45" spans="1:10">
      <c r="A45" s="591" t="s">
        <v>561</v>
      </c>
      <c r="B45" s="591"/>
      <c r="C45" s="585">
        <v>14106</v>
      </c>
      <c r="D45" s="585"/>
      <c r="E45" s="548">
        <v>13974</v>
      </c>
      <c r="F45" s="371">
        <f t="shared" si="0"/>
        <v>99.064227988090181</v>
      </c>
      <c r="G45" s="548">
        <v>13930</v>
      </c>
      <c r="H45" s="548">
        <v>13837</v>
      </c>
      <c r="I45" s="548">
        <v>13052</v>
      </c>
      <c r="J45" s="548">
        <v>3226</v>
      </c>
    </row>
  </sheetData>
  <mergeCells count="48">
    <mergeCell ref="E26:F26"/>
    <mergeCell ref="A4:A5"/>
    <mergeCell ref="A27:B27"/>
    <mergeCell ref="A33:B33"/>
    <mergeCell ref="A32:B32"/>
    <mergeCell ref="A31:B31"/>
    <mergeCell ref="A30:B30"/>
    <mergeCell ref="A29:B29"/>
    <mergeCell ref="A12:J12"/>
    <mergeCell ref="A13:J13"/>
    <mergeCell ref="A15:A16"/>
    <mergeCell ref="A26:B26"/>
    <mergeCell ref="A45:B45"/>
    <mergeCell ref="A43:B43"/>
    <mergeCell ref="A42:B42"/>
    <mergeCell ref="A36:B36"/>
    <mergeCell ref="A35:B35"/>
    <mergeCell ref="A34:B34"/>
    <mergeCell ref="A39:B39"/>
    <mergeCell ref="A38:B38"/>
    <mergeCell ref="A37:B37"/>
    <mergeCell ref="G26:J26"/>
    <mergeCell ref="A23:J23"/>
    <mergeCell ref="A24:J24"/>
    <mergeCell ref="C45:D45"/>
    <mergeCell ref="C44:D44"/>
    <mergeCell ref="C43:D43"/>
    <mergeCell ref="C42:D42"/>
    <mergeCell ref="A28:B28"/>
    <mergeCell ref="A41:B41"/>
    <mergeCell ref="A40:B40"/>
    <mergeCell ref="A44:B44"/>
    <mergeCell ref="C34:D34"/>
    <mergeCell ref="C33:D33"/>
    <mergeCell ref="C32:D32"/>
    <mergeCell ref="C37:D37"/>
    <mergeCell ref="C36:D36"/>
    <mergeCell ref="C35:D35"/>
    <mergeCell ref="C41:D41"/>
    <mergeCell ref="C40:D40"/>
    <mergeCell ref="C39:D39"/>
    <mergeCell ref="C28:D28"/>
    <mergeCell ref="C38:D38"/>
    <mergeCell ref="C27:D27"/>
    <mergeCell ref="C26:D26"/>
    <mergeCell ref="C31:D31"/>
    <mergeCell ref="C30:D30"/>
    <mergeCell ref="C29:D29"/>
  </mergeCells>
  <phoneticPr fontId="0" type="noConversion"/>
  <pageMargins left="1.1399999999999999" right="0.39" top="0.49" bottom="0.5" header="0.35" footer="0.28000000000000003"/>
  <pageSetup paperSize="9" orientation="portrait" r:id="rId1"/>
  <headerFooter alignWithMargins="0">
    <oddFooter>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/>
  </sheetViews>
  <sheetFormatPr defaultColWidth="9.109375" defaultRowHeight="13.2"/>
  <cols>
    <col min="1" max="1" width="10.6640625" style="233" customWidth="1"/>
    <col min="2" max="2" width="10.44140625" style="233" customWidth="1"/>
    <col min="3" max="3" width="12.109375" style="233" customWidth="1"/>
    <col min="4" max="4" width="9.44140625" style="233" customWidth="1"/>
    <col min="5" max="5" width="8.6640625" style="233" customWidth="1"/>
    <col min="6" max="6" width="9.109375" style="233"/>
    <col min="7" max="7" width="9.6640625" style="233" customWidth="1"/>
    <col min="8" max="16384" width="9.109375" style="233"/>
  </cols>
  <sheetData>
    <row r="1" spans="1:9" s="17" customFormat="1" ht="15">
      <c r="A1" s="593" t="s">
        <v>1247</v>
      </c>
      <c r="B1" s="593"/>
      <c r="C1" s="593"/>
      <c r="D1" s="593"/>
      <c r="E1" s="593"/>
      <c r="F1" s="593"/>
      <c r="G1" s="593"/>
      <c r="H1" s="593"/>
      <c r="I1" s="129"/>
    </row>
    <row r="2" spans="1:9" s="17" customFormat="1" ht="15">
      <c r="A2" s="593" t="s">
        <v>1248</v>
      </c>
      <c r="B2" s="593"/>
      <c r="C2" s="593"/>
      <c r="D2" s="593"/>
      <c r="E2" s="593"/>
      <c r="F2" s="593"/>
      <c r="G2" s="593"/>
      <c r="H2" s="593"/>
      <c r="I2" s="129"/>
    </row>
    <row r="3" spans="1:9" ht="13.5" customHeight="1"/>
    <row r="4" spans="1:9" ht="26.25" customHeight="1">
      <c r="A4" s="190" t="s">
        <v>534</v>
      </c>
      <c r="B4" s="318" t="s">
        <v>535</v>
      </c>
      <c r="C4" s="597" t="s">
        <v>536</v>
      </c>
      <c r="D4" s="597"/>
      <c r="E4" s="592" t="s">
        <v>537</v>
      </c>
      <c r="F4" s="592"/>
      <c r="G4" s="592"/>
      <c r="H4" s="592"/>
    </row>
    <row r="5" spans="1:9" ht="39.6">
      <c r="A5" s="453" t="s">
        <v>538</v>
      </c>
      <c r="B5" s="453" t="s">
        <v>539</v>
      </c>
      <c r="C5" s="291" t="s">
        <v>540</v>
      </c>
      <c r="D5" s="291" t="s">
        <v>541</v>
      </c>
      <c r="E5" s="291" t="s">
        <v>542</v>
      </c>
      <c r="F5" s="291" t="s">
        <v>543</v>
      </c>
      <c r="G5" s="291" t="s">
        <v>544</v>
      </c>
      <c r="H5" s="291" t="s">
        <v>545</v>
      </c>
    </row>
    <row r="6" spans="1:9">
      <c r="A6" s="361" t="s">
        <v>546</v>
      </c>
      <c r="B6" s="362">
        <v>12715</v>
      </c>
      <c r="C6" s="362">
        <v>5442</v>
      </c>
      <c r="D6" s="363">
        <f t="shared" ref="D6:D23" si="0">C6*100/B6</f>
        <v>42.799842705465984</v>
      </c>
      <c r="E6" s="362"/>
      <c r="F6" s="362"/>
      <c r="G6" s="374"/>
      <c r="H6" s="374"/>
    </row>
    <row r="7" spans="1:9">
      <c r="A7" s="370" t="s">
        <v>547</v>
      </c>
      <c r="B7" s="182">
        <v>13310</v>
      </c>
      <c r="C7" s="182">
        <v>12400</v>
      </c>
      <c r="D7" s="371">
        <f t="shared" si="0"/>
        <v>93.163035311795639</v>
      </c>
      <c r="E7" s="182"/>
      <c r="F7" s="182"/>
      <c r="G7" s="377"/>
      <c r="H7" s="377"/>
    </row>
    <row r="8" spans="1:9">
      <c r="A8" s="361" t="s">
        <v>548</v>
      </c>
      <c r="B8" s="362">
        <v>13432</v>
      </c>
      <c r="C8" s="362">
        <v>12623</v>
      </c>
      <c r="D8" s="363">
        <f t="shared" si="0"/>
        <v>93.977069684335916</v>
      </c>
      <c r="E8" s="374">
        <v>11075</v>
      </c>
      <c r="F8" s="362"/>
      <c r="G8" s="374"/>
      <c r="H8" s="374"/>
    </row>
    <row r="9" spans="1:9">
      <c r="A9" s="370" t="s">
        <v>549</v>
      </c>
      <c r="B9" s="182">
        <v>13806</v>
      </c>
      <c r="C9" s="182">
        <v>13130</v>
      </c>
      <c r="D9" s="371">
        <f t="shared" si="0"/>
        <v>95.103578154425605</v>
      </c>
      <c r="E9" s="377">
        <v>12663</v>
      </c>
      <c r="F9" s="182"/>
      <c r="G9" s="377"/>
      <c r="H9" s="377"/>
    </row>
    <row r="10" spans="1:9">
      <c r="A10" s="361" t="s">
        <v>550</v>
      </c>
      <c r="B10" s="362">
        <v>14453</v>
      </c>
      <c r="C10" s="362">
        <v>13789</v>
      </c>
      <c r="D10" s="363">
        <f t="shared" si="0"/>
        <v>95.405798104199818</v>
      </c>
      <c r="E10" s="374">
        <v>13469</v>
      </c>
      <c r="F10" s="362"/>
      <c r="G10" s="374"/>
      <c r="H10" s="374"/>
    </row>
    <row r="11" spans="1:9">
      <c r="A11" s="370" t="s">
        <v>551</v>
      </c>
      <c r="B11" s="182">
        <v>15559</v>
      </c>
      <c r="C11" s="182">
        <v>14861</v>
      </c>
      <c r="D11" s="371">
        <f t="shared" si="0"/>
        <v>95.513850504531135</v>
      </c>
      <c r="E11" s="377">
        <v>14499</v>
      </c>
      <c r="F11" s="182"/>
      <c r="G11" s="377"/>
      <c r="H11" s="377"/>
    </row>
    <row r="12" spans="1:9">
      <c r="A12" s="361" t="s">
        <v>552</v>
      </c>
      <c r="B12" s="362">
        <v>15237</v>
      </c>
      <c r="C12" s="362">
        <v>14611</v>
      </c>
      <c r="D12" s="363">
        <f t="shared" si="0"/>
        <v>95.891579707291456</v>
      </c>
      <c r="E12" s="374">
        <v>14325</v>
      </c>
      <c r="F12" s="362">
        <v>1081</v>
      </c>
      <c r="G12" s="374"/>
      <c r="H12" s="374"/>
    </row>
    <row r="13" spans="1:9">
      <c r="A13" s="370" t="s">
        <v>553</v>
      </c>
      <c r="B13" s="182">
        <v>17228</v>
      </c>
      <c r="C13" s="182">
        <v>16669</v>
      </c>
      <c r="D13" s="371">
        <f t="shared" si="0"/>
        <v>96.755282098908751</v>
      </c>
      <c r="E13" s="377">
        <v>16369</v>
      </c>
      <c r="F13" s="377">
        <v>13489</v>
      </c>
      <c r="G13" s="377"/>
      <c r="H13" s="377"/>
    </row>
    <row r="14" spans="1:9">
      <c r="A14" s="361" t="s">
        <v>554</v>
      </c>
      <c r="B14" s="362">
        <v>14347</v>
      </c>
      <c r="C14" s="362">
        <v>13940</v>
      </c>
      <c r="D14" s="363">
        <f t="shared" si="0"/>
        <v>97.163170000697008</v>
      </c>
      <c r="E14" s="374">
        <v>13788</v>
      </c>
      <c r="F14" s="374">
        <v>13250</v>
      </c>
      <c r="G14" s="374"/>
      <c r="H14" s="374"/>
    </row>
    <row r="15" spans="1:9">
      <c r="A15" s="370" t="s">
        <v>555</v>
      </c>
      <c r="B15" s="182">
        <v>13582</v>
      </c>
      <c r="C15" s="182">
        <v>13238</v>
      </c>
      <c r="D15" s="371">
        <f t="shared" si="0"/>
        <v>97.467236047710202</v>
      </c>
      <c r="E15" s="377">
        <v>13135</v>
      </c>
      <c r="F15" s="377">
        <v>12770</v>
      </c>
      <c r="G15" s="377"/>
      <c r="H15" s="377"/>
    </row>
    <row r="16" spans="1:9">
      <c r="A16" s="361" t="s">
        <v>556</v>
      </c>
      <c r="B16" s="362">
        <v>13152</v>
      </c>
      <c r="C16" s="362">
        <v>12854</v>
      </c>
      <c r="D16" s="363">
        <f t="shared" si="0"/>
        <v>97.734184914841848</v>
      </c>
      <c r="E16" s="374">
        <v>12778</v>
      </c>
      <c r="F16" s="374">
        <v>12425</v>
      </c>
      <c r="G16" s="374"/>
      <c r="H16" s="374"/>
    </row>
    <row r="17" spans="1:9">
      <c r="A17" s="370" t="s">
        <v>557</v>
      </c>
      <c r="B17" s="182">
        <v>12709</v>
      </c>
      <c r="C17" s="182">
        <v>12500</v>
      </c>
      <c r="D17" s="371">
        <f t="shared" si="0"/>
        <v>98.355496105122356</v>
      </c>
      <c r="E17" s="377">
        <v>12415</v>
      </c>
      <c r="F17" s="377">
        <v>12107</v>
      </c>
      <c r="G17" s="377"/>
      <c r="H17" s="377"/>
    </row>
    <row r="18" spans="1:9">
      <c r="A18" s="361" t="s">
        <v>558</v>
      </c>
      <c r="B18" s="362">
        <v>11981</v>
      </c>
      <c r="C18" s="362">
        <v>11802</v>
      </c>
      <c r="D18" s="363">
        <f t="shared" si="0"/>
        <v>98.505967782322003</v>
      </c>
      <c r="E18" s="374">
        <v>11741</v>
      </c>
      <c r="F18" s="374">
        <v>11444</v>
      </c>
      <c r="G18" s="374">
        <v>60</v>
      </c>
      <c r="H18" s="374"/>
    </row>
    <row r="19" spans="1:9">
      <c r="A19" s="370" t="s">
        <v>559</v>
      </c>
      <c r="B19" s="182">
        <v>11898</v>
      </c>
      <c r="C19" s="182">
        <v>11698</v>
      </c>
      <c r="D19" s="371">
        <f t="shared" si="0"/>
        <v>98.319045217683637</v>
      </c>
      <c r="E19" s="377">
        <v>11619</v>
      </c>
      <c r="F19" s="377">
        <v>11305</v>
      </c>
      <c r="G19" s="377">
        <v>217</v>
      </c>
      <c r="H19" s="377"/>
    </row>
    <row r="20" spans="1:9">
      <c r="A20" s="361" t="s">
        <v>560</v>
      </c>
      <c r="B20" s="362">
        <v>11616</v>
      </c>
      <c r="C20" s="362">
        <v>11468</v>
      </c>
      <c r="D20" s="363">
        <f t="shared" si="0"/>
        <v>98.725895316804412</v>
      </c>
      <c r="E20" s="374">
        <v>11396</v>
      </c>
      <c r="F20" s="374">
        <v>11097</v>
      </c>
      <c r="G20" s="374">
        <v>238</v>
      </c>
      <c r="H20" s="374"/>
    </row>
    <row r="21" spans="1:9">
      <c r="A21" s="370" t="s">
        <v>696</v>
      </c>
      <c r="B21" s="377">
        <v>21860</v>
      </c>
      <c r="C21" s="548">
        <v>21551</v>
      </c>
      <c r="D21" s="371">
        <f t="shared" si="0"/>
        <v>98.586459286367798</v>
      </c>
      <c r="E21" s="548">
        <v>21413</v>
      </c>
      <c r="F21" s="548">
        <v>21095</v>
      </c>
      <c r="G21" s="548">
        <v>515</v>
      </c>
      <c r="H21" s="548">
        <v>67</v>
      </c>
    </row>
    <row r="22" spans="1:9">
      <c r="A22" s="361" t="s">
        <v>697</v>
      </c>
      <c r="B22" s="374">
        <v>9895</v>
      </c>
      <c r="C22" s="547">
        <v>9736</v>
      </c>
      <c r="D22" s="363">
        <f t="shared" si="0"/>
        <v>98.393127842344612</v>
      </c>
      <c r="E22" s="547">
        <v>9719</v>
      </c>
      <c r="F22" s="547">
        <v>9593</v>
      </c>
      <c r="G22" s="547">
        <v>8859</v>
      </c>
      <c r="H22" s="547">
        <v>306</v>
      </c>
    </row>
    <row r="23" spans="1:9">
      <c r="A23" s="370" t="s">
        <v>561</v>
      </c>
      <c r="B23" s="377">
        <v>14243</v>
      </c>
      <c r="C23" s="548">
        <v>13502</v>
      </c>
      <c r="D23" s="371">
        <f t="shared" si="0"/>
        <v>94.797444358632305</v>
      </c>
      <c r="E23" s="548">
        <v>13393</v>
      </c>
      <c r="F23" s="548">
        <v>13254</v>
      </c>
      <c r="G23" s="548">
        <v>12323</v>
      </c>
      <c r="H23" s="548">
        <v>1795</v>
      </c>
    </row>
    <row r="24" spans="1:9">
      <c r="A24" s="361"/>
      <c r="B24" s="374"/>
      <c r="C24" s="62"/>
      <c r="D24" s="59"/>
      <c r="E24" s="62"/>
      <c r="F24" s="62"/>
      <c r="G24" s="62"/>
      <c r="H24" s="62"/>
    </row>
    <row r="26" spans="1:9" s="17" customFormat="1" ht="15">
      <c r="A26" s="593" t="s">
        <v>1249</v>
      </c>
      <c r="B26" s="593"/>
      <c r="C26" s="593"/>
      <c r="D26" s="593"/>
      <c r="E26" s="593"/>
      <c r="F26" s="593"/>
      <c r="G26" s="593"/>
      <c r="H26" s="593"/>
      <c r="I26" s="129"/>
    </row>
    <row r="27" spans="1:9" s="17" customFormat="1" ht="15">
      <c r="A27" s="593" t="s">
        <v>1250</v>
      </c>
      <c r="B27" s="593"/>
      <c r="C27" s="593"/>
      <c r="D27" s="593"/>
      <c r="E27" s="593"/>
      <c r="F27" s="593"/>
      <c r="G27" s="593"/>
      <c r="H27" s="593"/>
      <c r="I27" s="129"/>
    </row>
    <row r="29" spans="1:9" ht="26.25" customHeight="1">
      <c r="A29" s="190" t="s">
        <v>534</v>
      </c>
      <c r="B29" s="318" t="s">
        <v>535</v>
      </c>
      <c r="C29" s="597" t="s">
        <v>536</v>
      </c>
      <c r="D29" s="597"/>
      <c r="E29" s="592" t="s">
        <v>537</v>
      </c>
      <c r="F29" s="592"/>
      <c r="G29" s="592"/>
      <c r="H29" s="592"/>
    </row>
    <row r="30" spans="1:9" ht="39.6">
      <c r="A30" s="453" t="s">
        <v>538</v>
      </c>
      <c r="B30" s="453" t="s">
        <v>539</v>
      </c>
      <c r="C30" s="291" t="s">
        <v>540</v>
      </c>
      <c r="D30" s="291" t="s">
        <v>541</v>
      </c>
      <c r="E30" s="291" t="s">
        <v>542</v>
      </c>
      <c r="F30" s="291" t="s">
        <v>543</v>
      </c>
      <c r="G30" s="291" t="s">
        <v>544</v>
      </c>
      <c r="H30" s="291" t="s">
        <v>545</v>
      </c>
    </row>
    <row r="31" spans="1:9">
      <c r="A31" s="361" t="s">
        <v>546</v>
      </c>
      <c r="B31" s="362">
        <v>12741</v>
      </c>
      <c r="C31" s="362">
        <v>5876</v>
      </c>
      <c r="D31" s="363">
        <f>C31*100/B31</f>
        <v>46.118828977317321</v>
      </c>
      <c r="E31" s="362"/>
      <c r="F31" s="362"/>
      <c r="G31" s="374"/>
      <c r="H31" s="374"/>
    </row>
    <row r="32" spans="1:9">
      <c r="A32" s="370" t="s">
        <v>547</v>
      </c>
      <c r="B32" s="182">
        <v>13592</v>
      </c>
      <c r="C32" s="182">
        <v>12671</v>
      </c>
      <c r="D32" s="371">
        <f>C32*100/B32</f>
        <v>93.223955267804584</v>
      </c>
      <c r="E32" s="182"/>
      <c r="F32" s="182"/>
      <c r="G32" s="377"/>
      <c r="H32" s="377"/>
    </row>
    <row r="33" spans="1:8">
      <c r="A33" s="361" t="s">
        <v>548</v>
      </c>
      <c r="B33" s="362">
        <v>13382</v>
      </c>
      <c r="C33" s="362">
        <v>12535</v>
      </c>
      <c r="D33" s="363">
        <f>C33*100/B33</f>
        <v>93.67060230159916</v>
      </c>
      <c r="E33" s="374">
        <v>11033</v>
      </c>
      <c r="F33" s="362"/>
      <c r="G33" s="374"/>
      <c r="H33" s="374"/>
    </row>
    <row r="34" spans="1:8">
      <c r="A34" s="370" t="s">
        <v>549</v>
      </c>
      <c r="B34" s="182">
        <v>13462</v>
      </c>
      <c r="C34" s="182">
        <v>12720</v>
      </c>
      <c r="D34" s="371">
        <f t="shared" ref="D34:D47" si="1">C34*100/B34</f>
        <v>94.488188976377955</v>
      </c>
      <c r="E34" s="377">
        <v>12285</v>
      </c>
      <c r="F34" s="182"/>
      <c r="G34" s="377"/>
      <c r="H34" s="377"/>
    </row>
    <row r="35" spans="1:8">
      <c r="A35" s="361" t="s">
        <v>550</v>
      </c>
      <c r="B35" s="362">
        <v>13692</v>
      </c>
      <c r="C35" s="362">
        <v>13060</v>
      </c>
      <c r="D35" s="363">
        <f t="shared" si="1"/>
        <v>95.384165936313181</v>
      </c>
      <c r="E35" s="374">
        <v>12740</v>
      </c>
      <c r="F35" s="362"/>
      <c r="G35" s="374"/>
      <c r="H35" s="374"/>
    </row>
    <row r="36" spans="1:8">
      <c r="A36" s="370" t="s">
        <v>551</v>
      </c>
      <c r="B36" s="182">
        <v>14358</v>
      </c>
      <c r="C36" s="182">
        <v>13684</v>
      </c>
      <c r="D36" s="371">
        <f t="shared" si="1"/>
        <v>95.305752890374706</v>
      </c>
      <c r="E36" s="377">
        <v>13411</v>
      </c>
      <c r="F36" s="182"/>
      <c r="G36" s="377"/>
      <c r="H36" s="377"/>
    </row>
    <row r="37" spans="1:8">
      <c r="A37" s="361" t="s">
        <v>552</v>
      </c>
      <c r="B37" s="362">
        <v>15456</v>
      </c>
      <c r="C37" s="362">
        <v>14784</v>
      </c>
      <c r="D37" s="363">
        <f t="shared" si="1"/>
        <v>95.652173913043484</v>
      </c>
      <c r="E37" s="374">
        <v>14487</v>
      </c>
      <c r="F37" s="362">
        <v>1236</v>
      </c>
      <c r="G37" s="374"/>
      <c r="H37" s="374"/>
    </row>
    <row r="38" spans="1:8">
      <c r="A38" s="370" t="s">
        <v>553</v>
      </c>
      <c r="B38" s="182">
        <v>16647</v>
      </c>
      <c r="C38" s="182">
        <v>15915</v>
      </c>
      <c r="D38" s="371">
        <f t="shared" si="1"/>
        <v>95.60281131735448</v>
      </c>
      <c r="E38" s="377">
        <v>15765</v>
      </c>
      <c r="F38" s="377">
        <v>13107</v>
      </c>
      <c r="G38" s="377"/>
      <c r="H38" s="377"/>
    </row>
    <row r="39" spans="1:8">
      <c r="A39" s="361" t="s">
        <v>554</v>
      </c>
      <c r="B39" s="362">
        <v>14824</v>
      </c>
      <c r="C39" s="362">
        <v>14356</v>
      </c>
      <c r="D39" s="363">
        <f t="shared" si="1"/>
        <v>96.842957366432813</v>
      </c>
      <c r="E39" s="374">
        <v>14224</v>
      </c>
      <c r="F39" s="374">
        <v>13641</v>
      </c>
      <c r="G39" s="374"/>
      <c r="H39" s="374"/>
    </row>
    <row r="40" spans="1:8">
      <c r="A40" s="370" t="s">
        <v>555</v>
      </c>
      <c r="B40" s="182">
        <v>14447</v>
      </c>
      <c r="C40" s="182">
        <v>14029</v>
      </c>
      <c r="D40" s="371">
        <f t="shared" si="1"/>
        <v>97.106665743753027</v>
      </c>
      <c r="E40" s="377">
        <v>13902</v>
      </c>
      <c r="F40" s="377">
        <v>13448</v>
      </c>
      <c r="G40" s="377"/>
      <c r="H40" s="377"/>
    </row>
    <row r="41" spans="1:8">
      <c r="A41" s="361" t="s">
        <v>556</v>
      </c>
      <c r="B41" s="362">
        <v>13533</v>
      </c>
      <c r="C41" s="362">
        <v>13166</v>
      </c>
      <c r="D41" s="363">
        <f t="shared" si="1"/>
        <v>97.288110544594701</v>
      </c>
      <c r="E41" s="374">
        <v>13066</v>
      </c>
      <c r="F41" s="374">
        <v>12681</v>
      </c>
      <c r="G41" s="374"/>
      <c r="H41" s="374"/>
    </row>
    <row r="42" spans="1:8">
      <c r="A42" s="370" t="s">
        <v>557</v>
      </c>
      <c r="B42" s="182">
        <v>13216</v>
      </c>
      <c r="C42" s="182">
        <v>12900</v>
      </c>
      <c r="D42" s="371">
        <f t="shared" si="1"/>
        <v>97.608958837772391</v>
      </c>
      <c r="E42" s="377">
        <v>12829</v>
      </c>
      <c r="F42" s="377">
        <v>12460</v>
      </c>
      <c r="G42" s="377"/>
      <c r="H42" s="377"/>
    </row>
    <row r="43" spans="1:8">
      <c r="A43" s="361" t="s">
        <v>558</v>
      </c>
      <c r="B43" s="362">
        <v>12762</v>
      </c>
      <c r="C43" s="362">
        <v>12543</v>
      </c>
      <c r="D43" s="363">
        <f t="shared" si="1"/>
        <v>98.283968030089326</v>
      </c>
      <c r="E43" s="374">
        <v>12456</v>
      </c>
      <c r="F43" s="374">
        <v>12109</v>
      </c>
      <c r="G43" s="374">
        <v>56</v>
      </c>
      <c r="H43" s="374"/>
    </row>
    <row r="44" spans="1:8">
      <c r="A44" s="370" t="s">
        <v>559</v>
      </c>
      <c r="B44" s="182">
        <v>11980</v>
      </c>
      <c r="C44" s="182">
        <v>11793</v>
      </c>
      <c r="D44" s="371">
        <f t="shared" si="1"/>
        <v>98.439065108514185</v>
      </c>
      <c r="E44" s="377">
        <v>11719</v>
      </c>
      <c r="F44" s="377">
        <v>11415</v>
      </c>
      <c r="G44" s="377">
        <v>43</v>
      </c>
      <c r="H44" s="377"/>
    </row>
    <row r="45" spans="1:8">
      <c r="A45" s="361" t="s">
        <v>560</v>
      </c>
      <c r="B45" s="362">
        <v>11907</v>
      </c>
      <c r="C45" s="362">
        <v>11699</v>
      </c>
      <c r="D45" s="363">
        <f t="shared" si="1"/>
        <v>98.253128411858569</v>
      </c>
      <c r="E45" s="374">
        <v>11613</v>
      </c>
      <c r="F45" s="374">
        <v>11308</v>
      </c>
      <c r="G45" s="374">
        <v>26</v>
      </c>
      <c r="H45" s="374"/>
    </row>
    <row r="46" spans="1:8">
      <c r="A46" s="370" t="s">
        <v>696</v>
      </c>
      <c r="B46" s="377">
        <v>22474</v>
      </c>
      <c r="C46" s="548">
        <v>21941</v>
      </c>
      <c r="D46" s="371">
        <f t="shared" si="1"/>
        <v>97.628370561537778</v>
      </c>
      <c r="E46" s="548">
        <v>21649</v>
      </c>
      <c r="F46" s="548">
        <v>21298</v>
      </c>
      <c r="G46" s="548">
        <v>125</v>
      </c>
      <c r="H46" s="548">
        <v>88</v>
      </c>
    </row>
    <row r="47" spans="1:8">
      <c r="A47" s="361" t="s">
        <v>697</v>
      </c>
      <c r="B47" s="374">
        <v>10067</v>
      </c>
      <c r="C47" s="547">
        <v>9756</v>
      </c>
      <c r="D47" s="363">
        <f t="shared" si="1"/>
        <v>96.910698321247636</v>
      </c>
      <c r="E47" s="547">
        <v>9699</v>
      </c>
      <c r="F47" s="547">
        <v>9578</v>
      </c>
      <c r="G47" s="547">
        <v>8913</v>
      </c>
      <c r="H47" s="547">
        <v>134</v>
      </c>
    </row>
    <row r="48" spans="1:8">
      <c r="A48" s="370" t="s">
        <v>561</v>
      </c>
      <c r="B48" s="377">
        <v>14233</v>
      </c>
      <c r="C48" s="548">
        <v>13788</v>
      </c>
      <c r="D48" s="371">
        <f>C48*100/B48</f>
        <v>96.873463078760622</v>
      </c>
      <c r="E48" s="548">
        <v>13118</v>
      </c>
      <c r="F48" s="548">
        <v>12997</v>
      </c>
      <c r="G48" s="548">
        <v>12230</v>
      </c>
      <c r="H48" s="548">
        <v>538</v>
      </c>
    </row>
  </sheetData>
  <mergeCells count="8">
    <mergeCell ref="E29:H29"/>
    <mergeCell ref="A2:H2"/>
    <mergeCell ref="A1:H1"/>
    <mergeCell ref="A26:H26"/>
    <mergeCell ref="A27:H27"/>
    <mergeCell ref="E4:H4"/>
    <mergeCell ref="C4:D4"/>
    <mergeCell ref="C29:D29"/>
  </mergeCells>
  <phoneticPr fontId="0" type="noConversion"/>
  <pageMargins left="1.39" right="0.57999999999999996" top="0.49" bottom="0.5" header="0.35" footer="0.28000000000000003"/>
  <pageSetup paperSize="9" orientation="portrait" r:id="rId1"/>
  <headerFooter alignWithMargins="0">
    <oddFooter>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/>
  </sheetViews>
  <sheetFormatPr defaultColWidth="9.109375" defaultRowHeight="13.2"/>
  <cols>
    <col min="1" max="1" width="12" style="34" customWidth="1"/>
    <col min="2" max="2" width="11" style="34" customWidth="1"/>
    <col min="3" max="3" width="10.5546875" style="34" customWidth="1"/>
    <col min="4" max="4" width="9.6640625" style="34" customWidth="1"/>
    <col min="5" max="5" width="8.6640625" style="34" customWidth="1"/>
    <col min="6" max="6" width="9.109375" style="34"/>
    <col min="7" max="7" width="9.6640625" style="34" customWidth="1"/>
    <col min="8" max="16384" width="9.109375" style="34"/>
  </cols>
  <sheetData>
    <row r="1" spans="1:8" s="26" customFormat="1" ht="15">
      <c r="A1" s="584" t="s">
        <v>1251</v>
      </c>
      <c r="B1" s="584"/>
      <c r="C1" s="584"/>
      <c r="D1" s="584"/>
      <c r="E1" s="584"/>
      <c r="F1" s="584"/>
      <c r="G1" s="584"/>
      <c r="H1" s="584"/>
    </row>
    <row r="2" spans="1:8" s="26" customFormat="1" ht="15">
      <c r="A2" s="584" t="s">
        <v>1252</v>
      </c>
      <c r="B2" s="584"/>
      <c r="C2" s="584"/>
      <c r="D2" s="584"/>
      <c r="E2" s="584"/>
      <c r="F2" s="584"/>
      <c r="G2" s="584"/>
      <c r="H2" s="584"/>
    </row>
    <row r="4" spans="1:8" ht="32.25" customHeight="1">
      <c r="A4" s="190" t="s">
        <v>534</v>
      </c>
      <c r="B4" s="318" t="s">
        <v>535</v>
      </c>
      <c r="C4" s="464" t="s">
        <v>536</v>
      </c>
      <c r="D4" s="464"/>
      <c r="E4" s="592" t="s">
        <v>537</v>
      </c>
      <c r="F4" s="592"/>
      <c r="G4" s="592"/>
      <c r="H4" s="592"/>
    </row>
    <row r="5" spans="1:8" ht="39.6">
      <c r="A5" s="453" t="s">
        <v>538</v>
      </c>
      <c r="B5" s="453" t="s">
        <v>539</v>
      </c>
      <c r="C5" s="291" t="s">
        <v>540</v>
      </c>
      <c r="D5" s="291" t="s">
        <v>541</v>
      </c>
      <c r="E5" s="291" t="s">
        <v>542</v>
      </c>
      <c r="F5" s="291" t="s">
        <v>543</v>
      </c>
      <c r="G5" s="291" t="s">
        <v>544</v>
      </c>
      <c r="H5" s="291" t="s">
        <v>545</v>
      </c>
    </row>
    <row r="6" spans="1:8">
      <c r="A6" s="361" t="s">
        <v>546</v>
      </c>
      <c r="B6" s="362">
        <v>12187</v>
      </c>
      <c r="C6" s="362">
        <v>5259</v>
      </c>
      <c r="D6" s="363">
        <f>C6*100/B6</f>
        <v>43.152539591367848</v>
      </c>
      <c r="E6" s="362"/>
      <c r="F6" s="362"/>
      <c r="G6" s="374"/>
      <c r="H6" s="374"/>
    </row>
    <row r="7" spans="1:8">
      <c r="A7" s="370" t="s">
        <v>547</v>
      </c>
      <c r="B7" s="182">
        <v>13578</v>
      </c>
      <c r="C7" s="182">
        <v>12602</v>
      </c>
      <c r="D7" s="371">
        <f>C7*100/B7</f>
        <v>92.811901605538367</v>
      </c>
      <c r="E7" s="182"/>
      <c r="F7" s="182"/>
      <c r="G7" s="377"/>
      <c r="H7" s="377"/>
    </row>
    <row r="8" spans="1:8">
      <c r="A8" s="361" t="s">
        <v>548</v>
      </c>
      <c r="B8" s="362">
        <v>13695</v>
      </c>
      <c r="C8" s="362">
        <v>12850</v>
      </c>
      <c r="D8" s="363">
        <f t="shared" ref="D8:D22" si="0">C8*100/B8</f>
        <v>93.829864914202261</v>
      </c>
      <c r="E8" s="374">
        <v>11103</v>
      </c>
      <c r="F8" s="362"/>
      <c r="G8" s="374"/>
      <c r="H8" s="374"/>
    </row>
    <row r="9" spans="1:8">
      <c r="A9" s="370" t="s">
        <v>549</v>
      </c>
      <c r="B9" s="182">
        <v>13407</v>
      </c>
      <c r="C9" s="182">
        <v>12608</v>
      </c>
      <c r="D9" s="371">
        <f t="shared" si="0"/>
        <v>94.040426642798536</v>
      </c>
      <c r="E9" s="377">
        <v>12099</v>
      </c>
      <c r="F9" s="182"/>
      <c r="G9" s="377"/>
      <c r="H9" s="377"/>
    </row>
    <row r="10" spans="1:8">
      <c r="A10" s="361" t="s">
        <v>550</v>
      </c>
      <c r="B10" s="362">
        <v>13379</v>
      </c>
      <c r="C10" s="362">
        <v>12677</v>
      </c>
      <c r="D10" s="363">
        <f t="shared" si="0"/>
        <v>94.752971074071311</v>
      </c>
      <c r="E10" s="374">
        <v>12291</v>
      </c>
      <c r="F10" s="362"/>
      <c r="G10" s="374"/>
      <c r="H10" s="374"/>
    </row>
    <row r="11" spans="1:8">
      <c r="A11" s="370" t="s">
        <v>551</v>
      </c>
      <c r="B11" s="182">
        <v>13695</v>
      </c>
      <c r="C11" s="182">
        <v>13044</v>
      </c>
      <c r="D11" s="371">
        <f t="shared" si="0"/>
        <v>95.246440306681265</v>
      </c>
      <c r="E11" s="377">
        <v>12715</v>
      </c>
      <c r="F11" s="182"/>
      <c r="G11" s="377"/>
      <c r="H11" s="377"/>
    </row>
    <row r="12" spans="1:8">
      <c r="A12" s="361" t="s">
        <v>552</v>
      </c>
      <c r="B12" s="362">
        <v>14253</v>
      </c>
      <c r="C12" s="362">
        <v>13596</v>
      </c>
      <c r="D12" s="363">
        <f t="shared" si="0"/>
        <v>95.390444117027997</v>
      </c>
      <c r="E12" s="374">
        <v>13276</v>
      </c>
      <c r="F12" s="362">
        <v>1218</v>
      </c>
      <c r="G12" s="374"/>
      <c r="H12" s="374"/>
    </row>
    <row r="13" spans="1:8">
      <c r="A13" s="370" t="s">
        <v>553</v>
      </c>
      <c r="B13" s="182">
        <v>16756</v>
      </c>
      <c r="C13" s="182">
        <v>15925</v>
      </c>
      <c r="D13" s="371">
        <f t="shared" si="0"/>
        <v>95.040582477918363</v>
      </c>
      <c r="E13" s="377">
        <v>15708</v>
      </c>
      <c r="F13" s="377">
        <v>13182</v>
      </c>
      <c r="G13" s="377"/>
      <c r="H13" s="377"/>
    </row>
    <row r="14" spans="1:8">
      <c r="A14" s="361" t="s">
        <v>554</v>
      </c>
      <c r="B14" s="362">
        <v>14775</v>
      </c>
      <c r="C14" s="362">
        <v>14159</v>
      </c>
      <c r="D14" s="363">
        <f t="shared" si="0"/>
        <v>95.830795262267344</v>
      </c>
      <c r="E14" s="374">
        <v>13990</v>
      </c>
      <c r="F14" s="374">
        <v>13489</v>
      </c>
      <c r="G14" s="374"/>
      <c r="H14" s="374"/>
    </row>
    <row r="15" spans="1:8">
      <c r="A15" s="370" t="s">
        <v>555</v>
      </c>
      <c r="B15" s="182">
        <v>15043</v>
      </c>
      <c r="C15" s="182">
        <v>14555</v>
      </c>
      <c r="D15" s="371">
        <f t="shared" si="0"/>
        <v>96.75596623014026</v>
      </c>
      <c r="E15" s="377">
        <v>14418</v>
      </c>
      <c r="F15" s="377">
        <v>13957</v>
      </c>
      <c r="G15" s="377"/>
      <c r="H15" s="377"/>
    </row>
    <row r="16" spans="1:8">
      <c r="A16" s="361" t="s">
        <v>556</v>
      </c>
      <c r="B16" s="362">
        <v>14561</v>
      </c>
      <c r="C16" s="362">
        <v>14118</v>
      </c>
      <c r="D16" s="363">
        <f t="shared" si="0"/>
        <v>96.957626536638969</v>
      </c>
      <c r="E16" s="374">
        <v>13995</v>
      </c>
      <c r="F16" s="374">
        <v>13512</v>
      </c>
      <c r="G16" s="374"/>
      <c r="H16" s="374"/>
    </row>
    <row r="17" spans="1:8">
      <c r="A17" s="370" t="s">
        <v>557</v>
      </c>
      <c r="B17" s="182">
        <v>13753</v>
      </c>
      <c r="C17" s="182">
        <v>13370</v>
      </c>
      <c r="D17" s="371">
        <f t="shared" si="0"/>
        <v>97.215153057514726</v>
      </c>
      <c r="E17" s="377">
        <v>13248</v>
      </c>
      <c r="F17" s="377">
        <v>12895</v>
      </c>
      <c r="G17" s="377"/>
      <c r="H17" s="377"/>
    </row>
    <row r="18" spans="1:8">
      <c r="A18" s="361" t="s">
        <v>558</v>
      </c>
      <c r="B18" s="362">
        <v>13269</v>
      </c>
      <c r="C18" s="362">
        <v>12955</v>
      </c>
      <c r="D18" s="363">
        <f t="shared" si="0"/>
        <v>97.633582033310731</v>
      </c>
      <c r="E18" s="374">
        <v>12854</v>
      </c>
      <c r="F18" s="374">
        <v>12497</v>
      </c>
      <c r="G18" s="374">
        <v>121</v>
      </c>
      <c r="H18" s="374"/>
    </row>
    <row r="19" spans="1:8">
      <c r="A19" s="370" t="s">
        <v>559</v>
      </c>
      <c r="B19" s="182">
        <v>12754</v>
      </c>
      <c r="C19" s="182">
        <v>12471</v>
      </c>
      <c r="D19" s="371">
        <f t="shared" si="0"/>
        <v>97.781088286027909</v>
      </c>
      <c r="E19" s="377">
        <v>12431</v>
      </c>
      <c r="F19" s="377">
        <v>12050</v>
      </c>
      <c r="G19" s="377">
        <v>97</v>
      </c>
      <c r="H19" s="377"/>
    </row>
    <row r="20" spans="1:8">
      <c r="A20" s="361" t="s">
        <v>560</v>
      </c>
      <c r="B20" s="362">
        <v>11997</v>
      </c>
      <c r="C20" s="362">
        <v>11803</v>
      </c>
      <c r="D20" s="363">
        <f t="shared" si="0"/>
        <v>98.38292906559974</v>
      </c>
      <c r="E20" s="374">
        <v>11721</v>
      </c>
      <c r="F20" s="374">
        <v>11428</v>
      </c>
      <c r="G20" s="374">
        <v>110</v>
      </c>
      <c r="H20" s="374"/>
    </row>
    <row r="21" spans="1:8">
      <c r="A21" s="370" t="s">
        <v>696</v>
      </c>
      <c r="B21" s="377">
        <v>22589</v>
      </c>
      <c r="C21" s="548">
        <v>22096</v>
      </c>
      <c r="D21" s="371">
        <f t="shared" si="0"/>
        <v>97.817521802647306</v>
      </c>
      <c r="E21" s="548">
        <v>21354</v>
      </c>
      <c r="F21" s="548">
        <v>21386</v>
      </c>
      <c r="G21" s="548">
        <v>18152</v>
      </c>
      <c r="H21" s="548">
        <v>357</v>
      </c>
    </row>
    <row r="22" spans="1:8">
      <c r="A22" s="361" t="s">
        <v>697</v>
      </c>
      <c r="B22" s="374">
        <v>10832</v>
      </c>
      <c r="C22" s="547">
        <v>10522</v>
      </c>
      <c r="D22" s="363">
        <f t="shared" si="0"/>
        <v>97.138109305760707</v>
      </c>
      <c r="E22" s="547">
        <v>10115</v>
      </c>
      <c r="F22" s="547">
        <v>10073</v>
      </c>
      <c r="G22" s="547">
        <v>9476</v>
      </c>
      <c r="H22" s="547">
        <v>219</v>
      </c>
    </row>
    <row r="23" spans="1:8">
      <c r="A23" s="370" t="s">
        <v>561</v>
      </c>
      <c r="B23" s="377">
        <v>13808</v>
      </c>
      <c r="C23" s="548">
        <v>13392</v>
      </c>
      <c r="D23" s="371">
        <f>C23*100/B23</f>
        <v>96.987253765932792</v>
      </c>
      <c r="E23" s="548">
        <v>12516</v>
      </c>
      <c r="F23" s="548">
        <v>12530</v>
      </c>
      <c r="G23" s="548">
        <v>11863</v>
      </c>
      <c r="H23" s="548">
        <v>881</v>
      </c>
    </row>
    <row r="24" spans="1:8">
      <c r="A24" s="361"/>
      <c r="B24" s="374"/>
      <c r="C24" s="547"/>
      <c r="D24" s="363"/>
      <c r="E24" s="547"/>
      <c r="F24" s="547"/>
      <c r="G24" s="547"/>
      <c r="H24" s="547"/>
    </row>
    <row r="26" spans="1:8" ht="15">
      <c r="A26" s="584" t="s">
        <v>1253</v>
      </c>
      <c r="B26" s="584"/>
      <c r="C26" s="584"/>
      <c r="D26" s="584"/>
      <c r="E26" s="584"/>
      <c r="F26" s="584"/>
      <c r="G26" s="584"/>
      <c r="H26" s="584"/>
    </row>
    <row r="27" spans="1:8" s="26" customFormat="1" ht="15">
      <c r="A27" s="584" t="s">
        <v>1254</v>
      </c>
      <c r="B27" s="584"/>
      <c r="C27" s="584"/>
      <c r="D27" s="584"/>
      <c r="E27" s="584"/>
      <c r="F27" s="584"/>
      <c r="G27" s="584"/>
      <c r="H27" s="584"/>
    </row>
    <row r="29" spans="1:8" ht="26.25" customHeight="1">
      <c r="A29" s="190" t="s">
        <v>534</v>
      </c>
      <c r="B29" s="318" t="s">
        <v>535</v>
      </c>
      <c r="C29" s="597" t="s">
        <v>536</v>
      </c>
      <c r="D29" s="597"/>
      <c r="E29" s="592" t="s">
        <v>537</v>
      </c>
      <c r="F29" s="592"/>
      <c r="G29" s="592"/>
      <c r="H29" s="592"/>
    </row>
    <row r="30" spans="1:8" ht="46.5" customHeight="1">
      <c r="A30" s="453" t="s">
        <v>538</v>
      </c>
      <c r="B30" s="453" t="s">
        <v>539</v>
      </c>
      <c r="C30" s="291" t="s">
        <v>540</v>
      </c>
      <c r="D30" s="291" t="s">
        <v>541</v>
      </c>
      <c r="E30" s="291" t="s">
        <v>542</v>
      </c>
      <c r="F30" s="291" t="s">
        <v>543</v>
      </c>
      <c r="G30" s="291" t="s">
        <v>544</v>
      </c>
      <c r="H30" s="291" t="s">
        <v>545</v>
      </c>
    </row>
    <row r="31" spans="1:8">
      <c r="A31" s="361" t="s">
        <v>546</v>
      </c>
      <c r="B31" s="362">
        <v>12983</v>
      </c>
      <c r="C31" s="362">
        <v>5691</v>
      </c>
      <c r="D31" s="363">
        <f>C31*100/B31</f>
        <v>43.834244781637523</v>
      </c>
      <c r="E31" s="362"/>
      <c r="F31" s="362"/>
      <c r="G31" s="374"/>
      <c r="H31" s="374"/>
    </row>
    <row r="32" spans="1:8">
      <c r="A32" s="370" t="s">
        <v>547</v>
      </c>
      <c r="B32" s="182">
        <v>13388</v>
      </c>
      <c r="C32" s="182">
        <v>12301</v>
      </c>
      <c r="D32" s="371">
        <f>C32*100/B32</f>
        <v>91.880788766059155</v>
      </c>
      <c r="E32" s="182"/>
      <c r="F32" s="182"/>
      <c r="G32" s="377"/>
      <c r="H32" s="377"/>
    </row>
    <row r="33" spans="1:8">
      <c r="A33" s="361" t="s">
        <v>548</v>
      </c>
      <c r="B33" s="362">
        <v>13866</v>
      </c>
      <c r="C33" s="362">
        <v>12942</v>
      </c>
      <c r="D33" s="363">
        <f t="shared" ref="D33:D47" si="1">C33*100/B33</f>
        <v>93.336218087408042</v>
      </c>
      <c r="E33" s="374">
        <v>11309</v>
      </c>
      <c r="F33" s="362"/>
      <c r="G33" s="374"/>
      <c r="H33" s="374"/>
    </row>
    <row r="34" spans="1:8">
      <c r="A34" s="370" t="s">
        <v>549</v>
      </c>
      <c r="B34" s="182">
        <v>13923</v>
      </c>
      <c r="C34" s="182">
        <v>13140</v>
      </c>
      <c r="D34" s="371">
        <f t="shared" si="1"/>
        <v>94.376212023270853</v>
      </c>
      <c r="E34" s="377">
        <v>12677</v>
      </c>
      <c r="F34" s="182"/>
      <c r="G34" s="377"/>
      <c r="H34" s="377"/>
    </row>
    <row r="35" spans="1:8">
      <c r="A35" s="361" t="s">
        <v>550</v>
      </c>
      <c r="B35" s="362">
        <v>13707</v>
      </c>
      <c r="C35" s="362">
        <v>12905</v>
      </c>
      <c r="D35" s="363">
        <f t="shared" si="1"/>
        <v>94.14897497628948</v>
      </c>
      <c r="E35" s="374">
        <v>12606</v>
      </c>
      <c r="F35" s="362"/>
      <c r="G35" s="374"/>
      <c r="H35" s="374"/>
    </row>
    <row r="36" spans="1:8">
      <c r="A36" s="370" t="s">
        <v>551</v>
      </c>
      <c r="B36" s="182">
        <v>13502</v>
      </c>
      <c r="C36" s="182">
        <v>12813</v>
      </c>
      <c r="D36" s="371">
        <f t="shared" si="1"/>
        <v>94.897052288549844</v>
      </c>
      <c r="E36" s="377">
        <v>12538</v>
      </c>
      <c r="F36" s="182"/>
      <c r="G36" s="377"/>
      <c r="H36" s="377"/>
    </row>
    <row r="37" spans="1:8">
      <c r="A37" s="361" t="s">
        <v>552</v>
      </c>
      <c r="B37" s="362">
        <v>13903</v>
      </c>
      <c r="C37" s="362">
        <v>13252</v>
      </c>
      <c r="D37" s="363">
        <f t="shared" si="1"/>
        <v>95.317557361720489</v>
      </c>
      <c r="E37" s="374">
        <v>12951</v>
      </c>
      <c r="F37" s="362">
        <v>1125</v>
      </c>
      <c r="G37" s="374"/>
      <c r="H37" s="374"/>
    </row>
    <row r="38" spans="1:8">
      <c r="A38" s="370" t="s">
        <v>553</v>
      </c>
      <c r="B38" s="182">
        <v>15011</v>
      </c>
      <c r="C38" s="182">
        <v>14342</v>
      </c>
      <c r="D38" s="371">
        <f t="shared" si="1"/>
        <v>95.543268269935382</v>
      </c>
      <c r="E38" s="377">
        <v>14148</v>
      </c>
      <c r="F38" s="377">
        <v>11834</v>
      </c>
      <c r="G38" s="377"/>
      <c r="H38" s="377"/>
    </row>
    <row r="39" spans="1:8">
      <c r="A39" s="361" t="s">
        <v>554</v>
      </c>
      <c r="B39" s="362">
        <v>15106</v>
      </c>
      <c r="C39" s="362">
        <v>14397</v>
      </c>
      <c r="D39" s="363">
        <f t="shared" si="1"/>
        <v>95.306500728187473</v>
      </c>
      <c r="E39" s="374">
        <v>14244</v>
      </c>
      <c r="F39" s="374">
        <v>13692</v>
      </c>
      <c r="G39" s="374"/>
      <c r="H39" s="374"/>
    </row>
    <row r="40" spans="1:8">
      <c r="A40" s="370" t="s">
        <v>555</v>
      </c>
      <c r="B40" s="182">
        <v>14896</v>
      </c>
      <c r="C40" s="182">
        <v>14290</v>
      </c>
      <c r="D40" s="371">
        <f t="shared" si="1"/>
        <v>95.931793770139635</v>
      </c>
      <c r="E40" s="377">
        <v>14152</v>
      </c>
      <c r="F40" s="377">
        <v>13718</v>
      </c>
      <c r="G40" s="377"/>
      <c r="H40" s="377"/>
    </row>
    <row r="41" spans="1:8">
      <c r="A41" s="361" t="s">
        <v>556</v>
      </c>
      <c r="B41" s="362">
        <v>15073</v>
      </c>
      <c r="C41" s="362">
        <v>14564</v>
      </c>
      <c r="D41" s="363">
        <f t="shared" si="1"/>
        <v>96.623100908909976</v>
      </c>
      <c r="E41" s="374">
        <v>14413</v>
      </c>
      <c r="F41" s="374">
        <v>13959</v>
      </c>
      <c r="G41" s="374"/>
      <c r="H41" s="374"/>
    </row>
    <row r="42" spans="1:8">
      <c r="A42" s="370" t="s">
        <v>557</v>
      </c>
      <c r="B42" s="182">
        <v>14677</v>
      </c>
      <c r="C42" s="182">
        <v>14223</v>
      </c>
      <c r="D42" s="371">
        <f t="shared" si="1"/>
        <v>96.906724807521968</v>
      </c>
      <c r="E42" s="377">
        <v>14106</v>
      </c>
      <c r="F42" s="377">
        <v>13648</v>
      </c>
      <c r="G42" s="377"/>
      <c r="H42" s="377"/>
    </row>
    <row r="43" spans="1:8">
      <c r="A43" s="361" t="s">
        <v>558</v>
      </c>
      <c r="B43" s="362">
        <v>13717</v>
      </c>
      <c r="C43" s="362">
        <v>13318</v>
      </c>
      <c r="D43" s="363">
        <f t="shared" si="1"/>
        <v>97.091200699861488</v>
      </c>
      <c r="E43" s="374">
        <v>13193</v>
      </c>
      <c r="F43" s="374">
        <v>12811</v>
      </c>
      <c r="G43" s="374"/>
      <c r="H43" s="374"/>
    </row>
    <row r="44" spans="1:8">
      <c r="A44" s="370" t="s">
        <v>559</v>
      </c>
      <c r="B44" s="182">
        <v>13317</v>
      </c>
      <c r="C44" s="182">
        <v>12982</v>
      </c>
      <c r="D44" s="371">
        <f t="shared" si="1"/>
        <v>97.484418412555385</v>
      </c>
      <c r="E44" s="377">
        <v>12847</v>
      </c>
      <c r="F44" s="377">
        <v>12499</v>
      </c>
      <c r="G44" s="377"/>
      <c r="H44" s="377"/>
    </row>
    <row r="45" spans="1:8">
      <c r="A45" s="361" t="s">
        <v>560</v>
      </c>
      <c r="B45" s="362">
        <v>12720</v>
      </c>
      <c r="C45" s="362">
        <v>12473</v>
      </c>
      <c r="D45" s="363">
        <f t="shared" si="1"/>
        <v>98.058176100628927</v>
      </c>
      <c r="E45" s="374">
        <v>12363</v>
      </c>
      <c r="F45" s="374">
        <v>12011</v>
      </c>
      <c r="G45" s="374"/>
      <c r="H45" s="374"/>
    </row>
    <row r="46" spans="1:8">
      <c r="A46" s="370" t="s">
        <v>696</v>
      </c>
      <c r="B46" s="377">
        <v>22526</v>
      </c>
      <c r="C46" s="548">
        <v>22082</v>
      </c>
      <c r="D46" s="371">
        <f t="shared" si="1"/>
        <v>98.028944330995287</v>
      </c>
      <c r="E46" s="548">
        <v>21635</v>
      </c>
      <c r="F46" s="548">
        <v>21151</v>
      </c>
      <c r="G46" s="548">
        <v>17346</v>
      </c>
      <c r="H46" s="548"/>
    </row>
    <row r="47" spans="1:8">
      <c r="A47" s="361" t="s">
        <v>697</v>
      </c>
      <c r="B47" s="374">
        <v>10338</v>
      </c>
      <c r="C47" s="547">
        <v>10031</v>
      </c>
      <c r="D47" s="363">
        <f t="shared" si="1"/>
        <v>97.030373379763972</v>
      </c>
      <c r="E47" s="547">
        <v>9691</v>
      </c>
      <c r="F47" s="547">
        <v>9546</v>
      </c>
      <c r="G47" s="547">
        <v>9024</v>
      </c>
      <c r="H47" s="547"/>
    </row>
    <row r="48" spans="1:8">
      <c r="A48" s="370" t="s">
        <v>561</v>
      </c>
      <c r="B48" s="377">
        <v>13572</v>
      </c>
      <c r="C48" s="548">
        <v>13349</v>
      </c>
      <c r="D48" s="371">
        <f>C48*100/B48</f>
        <v>98.356911287945778</v>
      </c>
      <c r="E48" s="548">
        <v>12663</v>
      </c>
      <c r="F48" s="548">
        <v>12473</v>
      </c>
      <c r="G48" s="548">
        <v>11818</v>
      </c>
      <c r="H48" s="548"/>
    </row>
  </sheetData>
  <mergeCells count="7">
    <mergeCell ref="A26:H26"/>
    <mergeCell ref="A27:H27"/>
    <mergeCell ref="E29:H29"/>
    <mergeCell ref="A1:H1"/>
    <mergeCell ref="A2:H2"/>
    <mergeCell ref="E4:H4"/>
    <mergeCell ref="C29:D29"/>
  </mergeCells>
  <phoneticPr fontId="0" type="noConversion"/>
  <pageMargins left="1.39" right="0.49" top="0.49" bottom="0.5" header="0.35" footer="0.28000000000000003"/>
  <pageSetup paperSize="9" orientation="portrait" r:id="rId1"/>
  <headerFooter alignWithMargins="0">
    <oddFooter>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"/>
  <sheetViews>
    <sheetView workbookViewId="0"/>
  </sheetViews>
  <sheetFormatPr defaultColWidth="9.109375" defaultRowHeight="13.2"/>
  <cols>
    <col min="1" max="2" width="5.88671875" style="233" customWidth="1"/>
    <col min="3" max="3" width="5.5546875" style="233" customWidth="1"/>
    <col min="4" max="4" width="6.44140625" style="233" customWidth="1"/>
    <col min="5" max="5" width="7" style="233" customWidth="1"/>
    <col min="6" max="8" width="6" style="233" customWidth="1"/>
    <col min="9" max="9" width="6.109375" style="233" customWidth="1"/>
    <col min="10" max="10" width="6.33203125" style="233" customWidth="1"/>
    <col min="11" max="11" width="6.88671875" style="233" customWidth="1"/>
    <col min="12" max="12" width="6.5546875" style="233" customWidth="1"/>
    <col min="13" max="13" width="6.88671875" style="233" customWidth="1"/>
    <col min="14" max="14" width="6" style="233" customWidth="1"/>
    <col min="15" max="15" width="6.109375" style="233" customWidth="1"/>
    <col min="16" max="16" width="7.5546875" style="34" customWidth="1"/>
    <col min="17" max="39" width="9.109375" style="34"/>
    <col min="40" max="16384" width="9.109375" style="233"/>
  </cols>
  <sheetData>
    <row r="1" spans="2:39" s="1" customFormat="1" ht="15">
      <c r="B1" s="557" t="s">
        <v>233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</row>
    <row r="2" spans="2:39" s="1" customFormat="1" ht="15">
      <c r="B2" s="557" t="s">
        <v>234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2:39" ht="13.5" customHeight="1"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</row>
    <row r="4" spans="2:39" ht="29.25" customHeight="1">
      <c r="B4" s="558" t="s">
        <v>562</v>
      </c>
      <c r="C4" s="558"/>
      <c r="D4" s="558" t="s">
        <v>684</v>
      </c>
      <c r="E4" s="560" t="s">
        <v>268</v>
      </c>
      <c r="F4" s="598" t="s">
        <v>35</v>
      </c>
      <c r="G4" s="598"/>
      <c r="H4" s="598"/>
      <c r="I4" s="598"/>
      <c r="J4" s="598" t="s">
        <v>136</v>
      </c>
      <c r="K4" s="598"/>
      <c r="L4" s="598"/>
      <c r="M4" s="598"/>
    </row>
    <row r="5" spans="2:39" ht="105" customHeight="1">
      <c r="B5" s="559"/>
      <c r="C5" s="559"/>
      <c r="D5" s="559"/>
      <c r="E5" s="561"/>
      <c r="F5" s="203" t="s">
        <v>138</v>
      </c>
      <c r="G5" s="204" t="s">
        <v>541</v>
      </c>
      <c r="H5" s="203" t="s">
        <v>139</v>
      </c>
      <c r="I5" s="204" t="s">
        <v>541</v>
      </c>
      <c r="J5" s="203" t="s">
        <v>685</v>
      </c>
      <c r="K5" s="205" t="s">
        <v>268</v>
      </c>
      <c r="L5" s="203" t="s">
        <v>686</v>
      </c>
      <c r="M5" s="205" t="s">
        <v>268</v>
      </c>
    </row>
    <row r="6" spans="2:39" s="7" customFormat="1" ht="13.8">
      <c r="B6" s="599">
        <v>2014</v>
      </c>
      <c r="C6" s="599"/>
      <c r="D6" s="134">
        <v>37</v>
      </c>
      <c r="E6" s="134">
        <v>2.8</v>
      </c>
      <c r="F6" s="134">
        <v>19</v>
      </c>
      <c r="G6" s="134">
        <v>51</v>
      </c>
      <c r="H6" s="134">
        <v>18</v>
      </c>
      <c r="I6" s="134">
        <v>49</v>
      </c>
      <c r="J6" s="134">
        <v>21</v>
      </c>
      <c r="K6" s="134">
        <v>2.2999999999999998</v>
      </c>
      <c r="L6" s="134">
        <v>16</v>
      </c>
      <c r="M6" s="134">
        <v>3.8</v>
      </c>
      <c r="P6" s="8"/>
      <c r="Q6" s="9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</row>
    <row r="7" spans="2:39" s="7" customFormat="1" ht="13.8">
      <c r="B7" s="599">
        <v>2015</v>
      </c>
      <c r="C7" s="599"/>
      <c r="D7" s="137">
        <v>32</v>
      </c>
      <c r="E7" s="175">
        <v>2.4</v>
      </c>
      <c r="F7" s="137">
        <v>20</v>
      </c>
      <c r="G7" s="137">
        <v>62</v>
      </c>
      <c r="H7" s="137">
        <v>12</v>
      </c>
      <c r="I7" s="137">
        <v>38</v>
      </c>
      <c r="J7" s="137">
        <v>13</v>
      </c>
      <c r="K7" s="143">
        <v>1.4</v>
      </c>
      <c r="L7" s="137">
        <v>19</v>
      </c>
      <c r="M7" s="143">
        <v>4.5999999999999996</v>
      </c>
      <c r="P7" s="8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2:39" s="7" customFormat="1" ht="13.8">
      <c r="B8" s="599">
        <v>2016</v>
      </c>
      <c r="C8" s="599"/>
      <c r="D8" s="137">
        <v>24</v>
      </c>
      <c r="E8" s="175">
        <v>1.8</v>
      </c>
      <c r="F8" s="137">
        <v>13</v>
      </c>
      <c r="G8" s="137">
        <v>54</v>
      </c>
      <c r="H8" s="137">
        <v>11</v>
      </c>
      <c r="I8" s="137">
        <v>46</v>
      </c>
      <c r="J8" s="137">
        <v>17</v>
      </c>
      <c r="K8" s="143">
        <v>1.9</v>
      </c>
      <c r="L8" s="137">
        <v>7</v>
      </c>
      <c r="M8" s="143">
        <v>1.7</v>
      </c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2:39" s="7" customFormat="1" ht="13.8">
      <c r="B9" s="599">
        <v>2017</v>
      </c>
      <c r="C9" s="599"/>
      <c r="D9" s="137">
        <v>23</v>
      </c>
      <c r="E9" s="175">
        <v>1.7</v>
      </c>
      <c r="F9" s="137">
        <v>12</v>
      </c>
      <c r="G9" s="137">
        <v>52</v>
      </c>
      <c r="H9" s="137">
        <v>11</v>
      </c>
      <c r="I9" s="137">
        <v>48</v>
      </c>
      <c r="J9" s="137">
        <v>13</v>
      </c>
      <c r="K9" s="143">
        <v>1.4</v>
      </c>
      <c r="L9" s="137">
        <v>10</v>
      </c>
      <c r="M9" s="143">
        <v>2.4</v>
      </c>
      <c r="P9" s="8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2:39" s="7" customFormat="1" ht="13.8">
      <c r="B10" s="599">
        <v>2018</v>
      </c>
      <c r="C10" s="599"/>
      <c r="D10" s="137">
        <v>18</v>
      </c>
      <c r="E10" s="175">
        <v>1.4</v>
      </c>
      <c r="F10" s="137">
        <v>11</v>
      </c>
      <c r="G10" s="137">
        <v>61</v>
      </c>
      <c r="H10" s="137">
        <v>7</v>
      </c>
      <c r="I10" s="137">
        <v>39</v>
      </c>
      <c r="J10" s="137">
        <v>12</v>
      </c>
      <c r="K10" s="143">
        <v>1.3</v>
      </c>
      <c r="L10" s="137">
        <v>6</v>
      </c>
      <c r="M10" s="143">
        <v>1.5</v>
      </c>
      <c r="P10" s="8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2:39" s="7" customFormat="1"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P11" s="8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2:39" s="7" customFormat="1"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P12" s="8"/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2:39" s="7" customFormat="1"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P13" s="8"/>
      <c r="Q13" s="9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2:39" s="7" customFormat="1"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P14" s="8"/>
      <c r="Q14" s="9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2:39" s="1" customFormat="1" ht="12.75" customHeight="1">
      <c r="B15" s="557" t="s">
        <v>20</v>
      </c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418"/>
      <c r="P15" s="20"/>
      <c r="Q15" s="21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</row>
    <row r="16" spans="2:39" s="1" customFormat="1" ht="15">
      <c r="B16" s="557" t="s">
        <v>21</v>
      </c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418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39" s="7" customFormat="1"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s="7" customFormat="1" ht="13.5" customHeight="1">
      <c r="B18" s="208" t="s">
        <v>562</v>
      </c>
      <c r="C18" s="209"/>
      <c r="D18" s="210" t="s">
        <v>270</v>
      </c>
      <c r="E18" s="210"/>
      <c r="F18" s="210"/>
      <c r="G18" s="210"/>
      <c r="H18" s="210"/>
      <c r="I18" s="210"/>
      <c r="J18" s="210"/>
      <c r="K18" s="210"/>
      <c r="L18" s="210"/>
      <c r="M18" s="208"/>
      <c r="N18" s="33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s="7" customFormat="1">
      <c r="B19" s="212"/>
      <c r="C19" s="213"/>
      <c r="D19" s="213" t="s">
        <v>546</v>
      </c>
      <c r="E19" s="213" t="s">
        <v>272</v>
      </c>
      <c r="F19" s="213" t="s">
        <v>273</v>
      </c>
      <c r="G19" s="213" t="s">
        <v>274</v>
      </c>
      <c r="H19" s="213" t="s">
        <v>275</v>
      </c>
      <c r="I19" s="213" t="s">
        <v>276</v>
      </c>
      <c r="J19" s="213" t="s">
        <v>277</v>
      </c>
      <c r="K19" s="155" t="s">
        <v>327</v>
      </c>
      <c r="L19" s="214" t="s">
        <v>328</v>
      </c>
      <c r="M19" s="342" t="s">
        <v>6</v>
      </c>
      <c r="N19" s="332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s="7" customFormat="1" ht="13.8">
      <c r="B20" s="142">
        <v>2014</v>
      </c>
      <c r="C20" s="146"/>
      <c r="D20" s="146"/>
      <c r="E20" s="146"/>
      <c r="F20" s="146"/>
      <c r="G20" s="146"/>
      <c r="H20" s="146">
        <v>1</v>
      </c>
      <c r="I20" s="146">
        <v>2</v>
      </c>
      <c r="J20" s="146">
        <v>3</v>
      </c>
      <c r="K20" s="146">
        <v>13</v>
      </c>
      <c r="L20" s="146">
        <v>8</v>
      </c>
      <c r="M20" s="142">
        <v>10</v>
      </c>
      <c r="N20" s="24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s="7" customFormat="1" ht="13.8">
      <c r="B21" s="142">
        <v>2015</v>
      </c>
      <c r="C21" s="134"/>
      <c r="D21" s="134"/>
      <c r="E21" s="134"/>
      <c r="F21" s="134"/>
      <c r="G21" s="134"/>
      <c r="H21" s="134"/>
      <c r="I21" s="134">
        <v>2</v>
      </c>
      <c r="J21" s="134">
        <v>8</v>
      </c>
      <c r="K21" s="134">
        <v>5</v>
      </c>
      <c r="L21" s="134">
        <v>5</v>
      </c>
      <c r="M21" s="142">
        <v>12</v>
      </c>
      <c r="N21" s="24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s="7" customFormat="1" ht="13.8">
      <c r="B22" s="142">
        <v>2016</v>
      </c>
      <c r="C22" s="404"/>
      <c r="D22" s="134"/>
      <c r="E22" s="134"/>
      <c r="F22" s="134"/>
      <c r="G22" s="134"/>
      <c r="H22" s="134"/>
      <c r="I22" s="134">
        <v>1</v>
      </c>
      <c r="J22" s="134">
        <v>7</v>
      </c>
      <c r="K22" s="134">
        <v>3</v>
      </c>
      <c r="L22" s="134">
        <v>6</v>
      </c>
      <c r="M22" s="142">
        <v>7</v>
      </c>
      <c r="N22" s="24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s="7" customFormat="1" ht="13.8">
      <c r="B23" s="142">
        <v>2017</v>
      </c>
      <c r="C23" s="134"/>
      <c r="D23" s="134"/>
      <c r="E23" s="134"/>
      <c r="F23" s="134"/>
      <c r="G23" s="134">
        <v>1</v>
      </c>
      <c r="H23" s="134"/>
      <c r="I23" s="134">
        <v>1</v>
      </c>
      <c r="J23" s="134">
        <v>3</v>
      </c>
      <c r="K23" s="134">
        <v>4</v>
      </c>
      <c r="L23" s="134">
        <v>7</v>
      </c>
      <c r="M23" s="142">
        <v>7</v>
      </c>
      <c r="N23" s="24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39" s="7" customFormat="1" ht="13.8">
      <c r="B24" s="142">
        <v>2018</v>
      </c>
      <c r="C24" s="134"/>
      <c r="D24" s="134"/>
      <c r="E24" s="134"/>
      <c r="F24" s="134">
        <v>1</v>
      </c>
      <c r="G24" s="134"/>
      <c r="H24" s="134"/>
      <c r="I24" s="134">
        <v>1</v>
      </c>
      <c r="J24" s="134">
        <v>2</v>
      </c>
      <c r="K24" s="134">
        <v>3</v>
      </c>
      <c r="L24" s="134">
        <v>3</v>
      </c>
      <c r="M24" s="142">
        <v>8</v>
      </c>
      <c r="N24" s="24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39" s="7" customFormat="1" ht="11.4"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 s="7" customFormat="1" ht="11.4"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39" s="7" customFormat="1" ht="11.4"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 s="7" customFormat="1" ht="11.4"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s="1" customFormat="1" ht="15">
      <c r="A29" s="557" t="s">
        <v>613</v>
      </c>
      <c r="B29" s="557"/>
      <c r="C29" s="557"/>
      <c r="D29" s="557"/>
      <c r="E29" s="557"/>
      <c r="F29" s="557"/>
      <c r="G29" s="557"/>
      <c r="H29" s="557"/>
      <c r="I29" s="557"/>
      <c r="J29" s="557"/>
      <c r="K29" s="557"/>
      <c r="L29" s="557"/>
      <c r="M29" s="557"/>
      <c r="N29" s="557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</row>
    <row r="30" spans="1:39" s="1" customFormat="1" ht="15">
      <c r="A30" s="600" t="s">
        <v>614</v>
      </c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39" s="7" customFormat="1" ht="13.5" customHeight="1"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</row>
    <row r="32" spans="1:39" s="7" customFormat="1" ht="22.8">
      <c r="A32" s="216" t="s">
        <v>527</v>
      </c>
      <c r="B32" s="204" t="s">
        <v>542</v>
      </c>
      <c r="C32" s="204" t="s">
        <v>543</v>
      </c>
      <c r="D32" s="204" t="s">
        <v>544</v>
      </c>
      <c r="E32" s="204" t="s">
        <v>545</v>
      </c>
      <c r="F32" s="204" t="s">
        <v>329</v>
      </c>
      <c r="G32" s="204" t="s">
        <v>330</v>
      </c>
      <c r="H32" s="204" t="s">
        <v>331</v>
      </c>
      <c r="I32" s="204" t="s">
        <v>332</v>
      </c>
      <c r="J32" s="204" t="s">
        <v>333</v>
      </c>
      <c r="K32" s="204" t="s">
        <v>334</v>
      </c>
      <c r="L32" s="204" t="s">
        <v>99</v>
      </c>
      <c r="M32" s="181" t="s">
        <v>100</v>
      </c>
      <c r="N32" s="216" t="s">
        <v>101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s="7" customFormat="1" ht="13.8">
      <c r="A33" s="142">
        <v>2014</v>
      </c>
      <c r="B33" s="162">
        <v>4</v>
      </c>
      <c r="C33" s="162">
        <v>4</v>
      </c>
      <c r="D33" s="162">
        <v>3</v>
      </c>
      <c r="E33" s="162">
        <v>5</v>
      </c>
      <c r="F33" s="162">
        <v>4</v>
      </c>
      <c r="G33" s="162">
        <v>2</v>
      </c>
      <c r="H33" s="162">
        <v>1</v>
      </c>
      <c r="I33" s="162">
        <v>4</v>
      </c>
      <c r="J33" s="162">
        <v>2</v>
      </c>
      <c r="K33" s="162">
        <v>4</v>
      </c>
      <c r="L33" s="162">
        <v>1</v>
      </c>
      <c r="M33" s="162"/>
      <c r="N33" s="296">
        <f>SUM(B33:M33)</f>
        <v>34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7" customFormat="1" ht="13.8">
      <c r="A34" s="142">
        <v>2015</v>
      </c>
      <c r="B34" s="162">
        <v>4</v>
      </c>
      <c r="C34" s="162">
        <v>1</v>
      </c>
      <c r="D34" s="162">
        <v>5</v>
      </c>
      <c r="E34" s="162">
        <v>4</v>
      </c>
      <c r="F34" s="162">
        <v>3</v>
      </c>
      <c r="G34" s="162">
        <v>1</v>
      </c>
      <c r="H34" s="162">
        <v>4</v>
      </c>
      <c r="I34" s="162"/>
      <c r="J34" s="162">
        <v>1</v>
      </c>
      <c r="K34" s="162">
        <v>3</v>
      </c>
      <c r="L34" s="162">
        <v>1</v>
      </c>
      <c r="M34" s="162">
        <v>5</v>
      </c>
      <c r="N34" s="162">
        <f>SUM(B34:M34)</f>
        <v>32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7" customFormat="1" ht="13.8">
      <c r="A35" s="142">
        <v>2016</v>
      </c>
      <c r="B35" s="162"/>
      <c r="C35" s="162">
        <v>1</v>
      </c>
      <c r="D35" s="162">
        <v>4</v>
      </c>
      <c r="E35" s="162">
        <v>1</v>
      </c>
      <c r="F35" s="162">
        <v>5</v>
      </c>
      <c r="G35" s="162">
        <v>5</v>
      </c>
      <c r="H35" s="162"/>
      <c r="I35" s="162">
        <v>3</v>
      </c>
      <c r="J35" s="162"/>
      <c r="K35" s="162">
        <v>1</v>
      </c>
      <c r="L35" s="162">
        <v>1</v>
      </c>
      <c r="M35" s="162">
        <v>3</v>
      </c>
      <c r="N35" s="162">
        <f>SUM(B35:M35)</f>
        <v>24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7" customFormat="1" ht="13.8">
      <c r="A36" s="142">
        <v>2017</v>
      </c>
      <c r="B36" s="162">
        <v>5</v>
      </c>
      <c r="C36" s="162">
        <v>4</v>
      </c>
      <c r="D36" s="162">
        <v>1</v>
      </c>
      <c r="E36" s="162">
        <v>4</v>
      </c>
      <c r="F36" s="162">
        <v>6</v>
      </c>
      <c r="G36" s="162"/>
      <c r="H36" s="162">
        <v>1</v>
      </c>
      <c r="I36" s="162">
        <v>1</v>
      </c>
      <c r="J36" s="162"/>
      <c r="K36" s="162"/>
      <c r="L36" s="162">
        <v>1</v>
      </c>
      <c r="M36" s="162"/>
      <c r="N36" s="162">
        <f>SUM(B36:M36)</f>
        <v>23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ht="13.8">
      <c r="A37" s="142">
        <v>2018</v>
      </c>
      <c r="B37" s="162">
        <v>2</v>
      </c>
      <c r="C37" s="162">
        <v>2</v>
      </c>
      <c r="D37" s="162"/>
      <c r="E37" s="162">
        <v>1</v>
      </c>
      <c r="F37" s="162">
        <v>1</v>
      </c>
      <c r="G37" s="162">
        <v>1</v>
      </c>
      <c r="H37" s="162">
        <v>2</v>
      </c>
      <c r="I37" s="162">
        <v>3</v>
      </c>
      <c r="J37" s="162">
        <v>3</v>
      </c>
      <c r="K37" s="162">
        <v>2</v>
      </c>
      <c r="L37" s="162"/>
      <c r="M37" s="162">
        <v>1</v>
      </c>
      <c r="N37" s="162">
        <f>SUM(B37:M37)</f>
        <v>18</v>
      </c>
    </row>
  </sheetData>
  <mergeCells count="16">
    <mergeCell ref="B1:M1"/>
    <mergeCell ref="B2:M2"/>
    <mergeCell ref="B15:M15"/>
    <mergeCell ref="B16:M16"/>
    <mergeCell ref="B4:C5"/>
    <mergeCell ref="B8:C8"/>
    <mergeCell ref="B7:C7"/>
    <mergeCell ref="D4:D5"/>
    <mergeCell ref="E4:E5"/>
    <mergeCell ref="F4:I4"/>
    <mergeCell ref="J4:M4"/>
    <mergeCell ref="B10:C10"/>
    <mergeCell ref="B6:C6"/>
    <mergeCell ref="A30:N30"/>
    <mergeCell ref="A29:N29"/>
    <mergeCell ref="B9:C9"/>
  </mergeCells>
  <phoneticPr fontId="0" type="noConversion"/>
  <pageMargins left="1.23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/>
  </sheetViews>
  <sheetFormatPr defaultColWidth="9.109375" defaultRowHeight="13.2"/>
  <cols>
    <col min="1" max="1" width="15.5546875" style="34" customWidth="1"/>
    <col min="2" max="2" width="9.109375" style="34" customWidth="1"/>
    <col min="3" max="3" width="5.33203125" style="34" customWidth="1"/>
    <col min="4" max="4" width="7" style="34" customWidth="1"/>
    <col min="5" max="5" width="5.33203125" style="34" customWidth="1"/>
    <col min="6" max="6" width="6.88671875" style="34" customWidth="1"/>
    <col min="7" max="7" width="5.33203125" style="34" customWidth="1"/>
    <col min="8" max="8" width="7" style="34" customWidth="1"/>
    <col min="9" max="9" width="5.33203125" style="34" customWidth="1"/>
    <col min="10" max="10" width="7.5546875" style="34" customWidth="1"/>
    <col min="11" max="11" width="5.33203125" style="34" customWidth="1"/>
    <col min="12" max="12" width="7" style="34" customWidth="1"/>
    <col min="13" max="16384" width="9.109375" style="34"/>
  </cols>
  <sheetData>
    <row r="1" spans="1:12" s="26" customFormat="1" ht="15">
      <c r="A1" s="584" t="s">
        <v>615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</row>
    <row r="2" spans="1:12" s="26" customFormat="1" ht="15">
      <c r="A2" s="584" t="s">
        <v>616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</row>
    <row r="4" spans="1:12" ht="15.75" customHeight="1">
      <c r="A4" s="575" t="s">
        <v>102</v>
      </c>
      <c r="B4" s="575"/>
      <c r="C4" s="582">
        <v>2014</v>
      </c>
      <c r="D4" s="582"/>
      <c r="E4" s="582">
        <v>2015</v>
      </c>
      <c r="F4" s="582"/>
      <c r="G4" s="582">
        <v>2016</v>
      </c>
      <c r="H4" s="582"/>
      <c r="I4" s="582">
        <v>2017</v>
      </c>
      <c r="J4" s="582"/>
      <c r="K4" s="582">
        <v>2018</v>
      </c>
      <c r="L4" s="582"/>
    </row>
    <row r="5" spans="1:12" s="237" customFormat="1" ht="40.5" customHeight="1">
      <c r="A5" s="576"/>
      <c r="B5" s="577"/>
      <c r="C5" s="161" t="s">
        <v>103</v>
      </c>
      <c r="D5" s="291" t="s">
        <v>541</v>
      </c>
      <c r="E5" s="161" t="s">
        <v>103</v>
      </c>
      <c r="F5" s="291" t="s">
        <v>541</v>
      </c>
      <c r="G5" s="161" t="s">
        <v>103</v>
      </c>
      <c r="H5" s="291" t="s">
        <v>541</v>
      </c>
      <c r="I5" s="161" t="s">
        <v>103</v>
      </c>
      <c r="J5" s="291" t="s">
        <v>541</v>
      </c>
      <c r="K5" s="161" t="s">
        <v>103</v>
      </c>
      <c r="L5" s="291" t="s">
        <v>541</v>
      </c>
    </row>
    <row r="6" spans="1:12" s="157" customFormat="1" ht="52.5" customHeight="1">
      <c r="A6" s="564" t="s">
        <v>104</v>
      </c>
      <c r="B6" s="564"/>
      <c r="C6" s="52"/>
      <c r="D6" s="59"/>
      <c r="E6" s="52"/>
      <c r="F6" s="59"/>
      <c r="G6" s="52"/>
      <c r="H6" s="59"/>
      <c r="I6" s="52"/>
      <c r="J6" s="59"/>
      <c r="K6" s="52"/>
      <c r="L6" s="59"/>
    </row>
    <row r="7" spans="1:12" s="157" customFormat="1" ht="12.75" customHeight="1">
      <c r="A7" s="565" t="s">
        <v>1475</v>
      </c>
      <c r="B7" s="565"/>
      <c r="C7" s="162"/>
      <c r="D7" s="163"/>
      <c r="E7" s="162"/>
      <c r="F7" s="163"/>
      <c r="G7" s="162"/>
      <c r="H7" s="163"/>
      <c r="I7" s="162"/>
      <c r="J7" s="163"/>
      <c r="K7" s="162"/>
      <c r="L7" s="163"/>
    </row>
    <row r="8" spans="1:12" s="60" customFormat="1" ht="26.25" customHeight="1">
      <c r="A8" s="564" t="s">
        <v>106</v>
      </c>
      <c r="B8" s="564"/>
      <c r="C8" s="62"/>
      <c r="D8" s="63"/>
      <c r="E8" s="62"/>
      <c r="F8" s="63"/>
      <c r="G8" s="62"/>
      <c r="H8" s="59"/>
      <c r="I8" s="62">
        <v>1</v>
      </c>
      <c r="J8" s="63">
        <v>4.3</v>
      </c>
      <c r="K8" s="62">
        <v>1</v>
      </c>
      <c r="L8" s="63">
        <v>5.6</v>
      </c>
    </row>
    <row r="9" spans="1:12" s="60" customFormat="1" ht="24" customHeight="1">
      <c r="A9" s="565" t="s">
        <v>107</v>
      </c>
      <c r="B9" s="565"/>
      <c r="C9" s="165">
        <v>1</v>
      </c>
      <c r="D9" s="166">
        <v>2.7</v>
      </c>
      <c r="E9" s="165"/>
      <c r="F9" s="166"/>
      <c r="G9" s="165"/>
      <c r="H9" s="163"/>
      <c r="I9" s="165"/>
      <c r="J9" s="166"/>
      <c r="K9" s="165"/>
      <c r="L9" s="166"/>
    </row>
    <row r="10" spans="1:12" s="60" customFormat="1">
      <c r="A10" s="574" t="s">
        <v>416</v>
      </c>
      <c r="B10" s="574"/>
      <c r="C10" s="62"/>
      <c r="D10" s="63"/>
      <c r="E10" s="62"/>
      <c r="F10" s="63"/>
      <c r="G10" s="62"/>
      <c r="H10" s="59"/>
      <c r="I10" s="62"/>
      <c r="J10" s="63"/>
      <c r="K10" s="62"/>
      <c r="L10" s="63"/>
    </row>
    <row r="11" spans="1:12" s="60" customFormat="1" ht="24" customHeight="1">
      <c r="A11" s="565" t="s">
        <v>108</v>
      </c>
      <c r="B11" s="565"/>
      <c r="C11" s="165">
        <v>22</v>
      </c>
      <c r="D11" s="166">
        <v>59.5</v>
      </c>
      <c r="E11" s="165">
        <v>15</v>
      </c>
      <c r="F11" s="166">
        <v>46.9</v>
      </c>
      <c r="G11" s="165">
        <v>11</v>
      </c>
      <c r="H11" s="163">
        <v>45.8</v>
      </c>
      <c r="I11" s="165">
        <v>11</v>
      </c>
      <c r="J11" s="166">
        <v>47.8</v>
      </c>
      <c r="K11" s="165">
        <v>9</v>
      </c>
      <c r="L11" s="166">
        <v>50</v>
      </c>
    </row>
    <row r="12" spans="1:12" s="60" customFormat="1" ht="24" customHeight="1">
      <c r="A12" s="564" t="s">
        <v>109</v>
      </c>
      <c r="B12" s="564"/>
      <c r="C12" s="62">
        <v>12</v>
      </c>
      <c r="D12" s="63">
        <v>32.4</v>
      </c>
      <c r="E12" s="62">
        <v>17</v>
      </c>
      <c r="F12" s="63">
        <v>53.1</v>
      </c>
      <c r="G12" s="62">
        <v>12</v>
      </c>
      <c r="H12" s="59">
        <v>50</v>
      </c>
      <c r="I12" s="62">
        <v>10</v>
      </c>
      <c r="J12" s="63">
        <v>43.5</v>
      </c>
      <c r="K12" s="62">
        <v>8</v>
      </c>
      <c r="L12" s="63">
        <v>44.4</v>
      </c>
    </row>
    <row r="13" spans="1:12" s="60" customFormat="1" ht="24" customHeight="1">
      <c r="A13" s="565" t="s">
        <v>110</v>
      </c>
      <c r="B13" s="565"/>
      <c r="C13" s="165">
        <v>7</v>
      </c>
      <c r="D13" s="166"/>
      <c r="E13" s="165">
        <v>10</v>
      </c>
      <c r="F13" s="166"/>
      <c r="G13" s="165">
        <v>6</v>
      </c>
      <c r="H13" s="163"/>
      <c r="I13" s="165">
        <v>6</v>
      </c>
      <c r="J13" s="166"/>
      <c r="K13" s="165">
        <v>8</v>
      </c>
      <c r="L13" s="166"/>
    </row>
    <row r="14" spans="1:12" s="60" customFormat="1" ht="24" customHeight="1">
      <c r="A14" s="564" t="s">
        <v>111</v>
      </c>
      <c r="B14" s="564"/>
      <c r="C14" s="62">
        <v>1</v>
      </c>
      <c r="D14" s="63"/>
      <c r="E14" s="62">
        <v>4</v>
      </c>
      <c r="F14" s="63"/>
      <c r="G14" s="62">
        <v>2</v>
      </c>
      <c r="H14" s="59"/>
      <c r="I14" s="62">
        <v>1</v>
      </c>
      <c r="J14" s="63"/>
      <c r="K14" s="62"/>
      <c r="L14" s="63"/>
    </row>
    <row r="15" spans="1:12" s="60" customFormat="1" ht="24" customHeight="1">
      <c r="A15" s="566" t="s">
        <v>1473</v>
      </c>
      <c r="B15" s="566"/>
      <c r="C15" s="165">
        <v>2</v>
      </c>
      <c r="D15" s="166"/>
      <c r="E15" s="165">
        <v>1</v>
      </c>
      <c r="F15" s="166"/>
      <c r="G15" s="165">
        <v>1</v>
      </c>
      <c r="H15" s="163"/>
      <c r="I15" s="165"/>
      <c r="J15" s="166"/>
      <c r="K15" s="165"/>
      <c r="L15" s="166"/>
    </row>
    <row r="16" spans="1:12">
      <c r="A16" s="565" t="s">
        <v>618</v>
      </c>
      <c r="B16" s="565"/>
      <c r="C16" s="165">
        <v>2</v>
      </c>
      <c r="D16" s="166">
        <v>5.4</v>
      </c>
      <c r="E16" s="165"/>
      <c r="F16" s="166"/>
      <c r="G16" s="165">
        <v>1</v>
      </c>
      <c r="H16" s="166">
        <v>4.2</v>
      </c>
      <c r="I16" s="165">
        <v>1</v>
      </c>
      <c r="J16" s="166">
        <v>4.3</v>
      </c>
      <c r="K16" s="165"/>
      <c r="L16" s="166"/>
    </row>
    <row r="17" spans="1:12" ht="13.5" customHeight="1">
      <c r="C17" s="25"/>
      <c r="G17" s="25"/>
      <c r="I17" s="25"/>
    </row>
    <row r="18" spans="1:12" s="26" customFormat="1" ht="15">
      <c r="A18" s="584" t="s">
        <v>619</v>
      </c>
      <c r="B18" s="584"/>
      <c r="C18" s="584"/>
      <c r="D18" s="584"/>
      <c r="E18" s="584"/>
      <c r="F18" s="584"/>
      <c r="G18" s="584"/>
      <c r="H18" s="584"/>
      <c r="I18" s="584"/>
      <c r="J18" s="584"/>
      <c r="K18" s="584"/>
    </row>
    <row r="19" spans="1:12" s="26" customFormat="1" ht="15">
      <c r="A19" s="584" t="s">
        <v>913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</row>
    <row r="21" spans="1:12">
      <c r="A21" s="572" t="s">
        <v>112</v>
      </c>
      <c r="B21" s="572"/>
      <c r="C21" s="571">
        <v>2014</v>
      </c>
      <c r="D21" s="571"/>
      <c r="E21" s="571">
        <v>2015</v>
      </c>
      <c r="F21" s="571"/>
      <c r="G21" s="571">
        <v>2016</v>
      </c>
      <c r="H21" s="571"/>
      <c r="I21" s="571">
        <v>2017</v>
      </c>
      <c r="J21" s="571"/>
      <c r="K21" s="571">
        <v>2018</v>
      </c>
      <c r="L21" s="571"/>
    </row>
    <row r="22" spans="1:12" ht="99" customHeight="1">
      <c r="A22" s="573"/>
      <c r="B22" s="573"/>
      <c r="C22" s="350" t="s">
        <v>687</v>
      </c>
      <c r="D22" s="351" t="s">
        <v>268</v>
      </c>
      <c r="E22" s="350" t="s">
        <v>687</v>
      </c>
      <c r="F22" s="351" t="s">
        <v>268</v>
      </c>
      <c r="G22" s="350" t="s">
        <v>687</v>
      </c>
      <c r="H22" s="351" t="s">
        <v>268</v>
      </c>
      <c r="I22" s="350" t="s">
        <v>687</v>
      </c>
      <c r="J22" s="351" t="s">
        <v>268</v>
      </c>
      <c r="K22" s="350" t="s">
        <v>687</v>
      </c>
      <c r="L22" s="351" t="s">
        <v>268</v>
      </c>
    </row>
    <row r="23" spans="1:12" s="157" customFormat="1" ht="11.4">
      <c r="A23" s="570" t="s">
        <v>921</v>
      </c>
      <c r="B23" s="570"/>
      <c r="C23" s="57">
        <v>3</v>
      </c>
      <c r="D23" s="346">
        <v>0.7</v>
      </c>
      <c r="E23" s="57">
        <v>2</v>
      </c>
      <c r="F23" s="346">
        <v>0.5</v>
      </c>
      <c r="G23" s="57">
        <v>3</v>
      </c>
      <c r="H23" s="346">
        <v>0.7</v>
      </c>
      <c r="I23" s="57">
        <v>1</v>
      </c>
      <c r="J23" s="346">
        <v>0.2</v>
      </c>
      <c r="K23" s="57">
        <v>2</v>
      </c>
      <c r="L23" s="346">
        <v>0.5</v>
      </c>
    </row>
    <row r="24" spans="1:12" s="157" customFormat="1" ht="11.4">
      <c r="A24" s="569" t="s">
        <v>922</v>
      </c>
      <c r="B24" s="569"/>
      <c r="C24" s="170">
        <v>4</v>
      </c>
      <c r="D24" s="164">
        <v>6.5</v>
      </c>
      <c r="E24" s="170">
        <v>1</v>
      </c>
      <c r="F24" s="164">
        <v>1.6</v>
      </c>
      <c r="G24" s="170"/>
      <c r="H24" s="164"/>
      <c r="I24" s="170"/>
      <c r="J24" s="164"/>
      <c r="K24" s="170"/>
      <c r="L24" s="164"/>
    </row>
    <row r="25" spans="1:12" s="157" customFormat="1" ht="11.4">
      <c r="A25" s="567" t="s">
        <v>923</v>
      </c>
      <c r="B25" s="567"/>
      <c r="C25" s="57"/>
      <c r="D25" s="346"/>
      <c r="E25" s="57">
        <v>2</v>
      </c>
      <c r="F25" s="346">
        <v>1.2</v>
      </c>
      <c r="G25" s="57">
        <v>1</v>
      </c>
      <c r="H25" s="346">
        <v>0.7</v>
      </c>
      <c r="I25" s="57"/>
      <c r="J25" s="346"/>
      <c r="K25" s="57"/>
      <c r="L25" s="346"/>
    </row>
    <row r="26" spans="1:12" s="157" customFormat="1" ht="11.4">
      <c r="A26" s="568" t="s">
        <v>924</v>
      </c>
      <c r="B26" s="568"/>
      <c r="C26" s="170"/>
      <c r="D26" s="164"/>
      <c r="E26" s="170"/>
      <c r="F26" s="164"/>
      <c r="G26" s="170"/>
      <c r="H26" s="164"/>
      <c r="I26" s="170"/>
      <c r="J26" s="164"/>
      <c r="K26" s="170"/>
      <c r="L26" s="164"/>
    </row>
    <row r="27" spans="1:12" s="157" customFormat="1" ht="11.4">
      <c r="A27" s="567" t="s">
        <v>925</v>
      </c>
      <c r="B27" s="567"/>
      <c r="C27" s="57">
        <v>5</v>
      </c>
      <c r="D27" s="346">
        <v>5.7</v>
      </c>
      <c r="E27" s="57">
        <v>2</v>
      </c>
      <c r="F27" s="346">
        <v>2.2999999999999998</v>
      </c>
      <c r="G27" s="57">
        <v>5</v>
      </c>
      <c r="H27" s="346">
        <v>5.8</v>
      </c>
      <c r="I27" s="57">
        <v>3</v>
      </c>
      <c r="J27" s="346">
        <v>3.5</v>
      </c>
      <c r="K27" s="57">
        <v>2</v>
      </c>
      <c r="L27" s="346">
        <v>2.6</v>
      </c>
    </row>
    <row r="28" spans="1:12" s="157" customFormat="1" ht="11.4">
      <c r="A28" s="568" t="s">
        <v>926</v>
      </c>
      <c r="B28" s="568"/>
      <c r="C28" s="170">
        <v>7</v>
      </c>
      <c r="D28" s="164">
        <v>22.5</v>
      </c>
      <c r="E28" s="170">
        <v>10</v>
      </c>
      <c r="F28" s="164">
        <v>32.1</v>
      </c>
      <c r="G28" s="170">
        <v>2</v>
      </c>
      <c r="H28" s="164">
        <v>6.4</v>
      </c>
      <c r="I28" s="170">
        <v>3</v>
      </c>
      <c r="J28" s="164">
        <v>9.6</v>
      </c>
      <c r="K28" s="170">
        <v>4</v>
      </c>
      <c r="L28" s="164">
        <v>13.7</v>
      </c>
    </row>
    <row r="29" spans="1:12" s="157" customFormat="1" ht="11.4">
      <c r="A29" s="567" t="s">
        <v>927</v>
      </c>
      <c r="B29" s="567"/>
      <c r="C29" s="57"/>
      <c r="D29" s="346"/>
      <c r="E29" s="57"/>
      <c r="F29" s="346"/>
      <c r="G29" s="57"/>
      <c r="H29" s="346"/>
      <c r="I29" s="57"/>
      <c r="J29" s="346"/>
      <c r="K29" s="57"/>
      <c r="L29" s="346"/>
    </row>
    <row r="30" spans="1:12" s="157" customFormat="1" ht="11.4">
      <c r="A30" s="568" t="s">
        <v>928</v>
      </c>
      <c r="B30" s="568"/>
      <c r="C30" s="170"/>
      <c r="D30" s="164"/>
      <c r="E30" s="170"/>
      <c r="F30" s="164"/>
      <c r="G30" s="170"/>
      <c r="H30" s="164"/>
      <c r="I30" s="170"/>
      <c r="J30" s="164"/>
      <c r="K30" s="170"/>
      <c r="L30" s="164"/>
    </row>
    <row r="31" spans="1:12" s="157" customFormat="1" ht="11.4">
      <c r="A31" s="567" t="s">
        <v>929</v>
      </c>
      <c r="B31" s="567"/>
      <c r="C31" s="57"/>
      <c r="D31" s="346"/>
      <c r="E31" s="57"/>
      <c r="F31" s="346"/>
      <c r="G31" s="57">
        <v>1</v>
      </c>
      <c r="H31" s="346">
        <v>1.7</v>
      </c>
      <c r="I31" s="57"/>
      <c r="J31" s="346"/>
      <c r="K31" s="57"/>
      <c r="L31" s="346"/>
    </row>
    <row r="32" spans="1:12" s="157" customFormat="1" ht="11.4">
      <c r="A32" s="568" t="s">
        <v>930</v>
      </c>
      <c r="B32" s="568"/>
      <c r="C32" s="170">
        <v>2</v>
      </c>
      <c r="D32" s="164">
        <v>7.2</v>
      </c>
      <c r="E32" s="170">
        <v>2</v>
      </c>
      <c r="F32" s="164">
        <v>7.2</v>
      </c>
      <c r="G32" s="170">
        <v>1</v>
      </c>
      <c r="H32" s="164">
        <v>3.5</v>
      </c>
      <c r="I32" s="170">
        <v>1</v>
      </c>
      <c r="J32" s="164">
        <v>3.5</v>
      </c>
      <c r="K32" s="170"/>
      <c r="L32" s="164"/>
    </row>
    <row r="33" spans="1:12" s="157" customFormat="1" ht="11.4">
      <c r="A33" s="567" t="s">
        <v>931</v>
      </c>
      <c r="B33" s="567"/>
      <c r="C33" s="57">
        <v>5</v>
      </c>
      <c r="D33" s="346">
        <v>6</v>
      </c>
      <c r="E33" s="57">
        <v>6</v>
      </c>
      <c r="F33" s="346">
        <v>7.2</v>
      </c>
      <c r="G33" s="57">
        <v>3</v>
      </c>
      <c r="H33" s="346">
        <v>3.6</v>
      </c>
      <c r="I33" s="57">
        <v>5</v>
      </c>
      <c r="J33" s="346">
        <v>6</v>
      </c>
      <c r="K33" s="57">
        <v>2</v>
      </c>
      <c r="L33" s="346">
        <v>2.2999999999999998</v>
      </c>
    </row>
    <row r="34" spans="1:12" s="157" customFormat="1" ht="11.4">
      <c r="A34" s="568" t="s">
        <v>932</v>
      </c>
      <c r="B34" s="568"/>
      <c r="C34" s="170"/>
      <c r="D34" s="164"/>
      <c r="E34" s="170"/>
      <c r="F34" s="164"/>
      <c r="G34" s="170"/>
      <c r="H34" s="164"/>
      <c r="I34" s="170">
        <v>1</v>
      </c>
      <c r="J34" s="164">
        <v>2.9</v>
      </c>
      <c r="K34" s="170"/>
      <c r="L34" s="164"/>
    </row>
    <row r="35" spans="1:12" s="157" customFormat="1" ht="11.4">
      <c r="A35" s="567" t="s">
        <v>933</v>
      </c>
      <c r="B35" s="567"/>
      <c r="C35" s="57"/>
      <c r="D35" s="346"/>
      <c r="E35" s="57">
        <v>1</v>
      </c>
      <c r="F35" s="346">
        <v>3.1</v>
      </c>
      <c r="G35" s="57"/>
      <c r="H35" s="346"/>
      <c r="I35" s="57"/>
      <c r="J35" s="346"/>
      <c r="K35" s="57"/>
      <c r="L35" s="346"/>
    </row>
    <row r="36" spans="1:12" s="157" customFormat="1" ht="11.4">
      <c r="A36" s="568" t="s">
        <v>934</v>
      </c>
      <c r="B36" s="568"/>
      <c r="C36" s="170">
        <v>8</v>
      </c>
      <c r="D36" s="164">
        <v>5.3</v>
      </c>
      <c r="E36" s="170">
        <v>6</v>
      </c>
      <c r="F36" s="164">
        <v>3.9</v>
      </c>
      <c r="G36" s="170">
        <v>5</v>
      </c>
      <c r="H36" s="164">
        <v>3.4</v>
      </c>
      <c r="I36" s="170">
        <v>7</v>
      </c>
      <c r="J36" s="164">
        <v>4.8</v>
      </c>
      <c r="K36" s="170">
        <v>6</v>
      </c>
      <c r="L36" s="164">
        <v>4</v>
      </c>
    </row>
    <row r="37" spans="1:12" s="157" customFormat="1" ht="11.4">
      <c r="A37" s="567" t="s">
        <v>935</v>
      </c>
      <c r="B37" s="567"/>
      <c r="C37" s="57"/>
      <c r="D37" s="346"/>
      <c r="E37" s="57"/>
      <c r="F37" s="346"/>
      <c r="G37" s="57">
        <v>1</v>
      </c>
      <c r="H37" s="346">
        <v>3.3</v>
      </c>
      <c r="I37" s="57">
        <v>1</v>
      </c>
      <c r="J37" s="346">
        <v>3.3</v>
      </c>
      <c r="K37" s="57"/>
      <c r="L37" s="346"/>
    </row>
    <row r="38" spans="1:12" s="157" customFormat="1" ht="11.4">
      <c r="A38" s="568" t="s">
        <v>936</v>
      </c>
      <c r="B38" s="568"/>
      <c r="C38" s="170">
        <v>3</v>
      </c>
      <c r="D38" s="164">
        <v>6.3</v>
      </c>
      <c r="E38" s="170"/>
      <c r="F38" s="164"/>
      <c r="G38" s="170">
        <v>2</v>
      </c>
      <c r="H38" s="164">
        <v>4.2</v>
      </c>
      <c r="I38" s="170">
        <v>1</v>
      </c>
      <c r="J38" s="164">
        <v>2.1</v>
      </c>
      <c r="K38" s="170">
        <v>1</v>
      </c>
      <c r="L38" s="164">
        <v>2.1</v>
      </c>
    </row>
    <row r="39" spans="1:12" s="157" customFormat="1" ht="11.4">
      <c r="A39" s="567" t="s">
        <v>937</v>
      </c>
      <c r="B39" s="567"/>
      <c r="C39" s="57"/>
      <c r="D39" s="346"/>
      <c r="E39" s="57"/>
      <c r="F39" s="346"/>
      <c r="G39" s="57"/>
      <c r="H39" s="346"/>
      <c r="I39" s="57"/>
      <c r="J39" s="346"/>
      <c r="K39" s="57">
        <v>1</v>
      </c>
      <c r="L39" s="346">
        <v>2.8</v>
      </c>
    </row>
    <row r="40" spans="1:12" s="157" customFormat="1" ht="11.4">
      <c r="A40" s="569" t="s">
        <v>532</v>
      </c>
      <c r="B40" s="569"/>
      <c r="C40" s="170">
        <f>SUM(C23:C39)</f>
        <v>37</v>
      </c>
      <c r="D40" s="164">
        <v>2.8</v>
      </c>
      <c r="E40" s="170">
        <f>SUM(E23:E39)</f>
        <v>32</v>
      </c>
      <c r="F40" s="326">
        <v>2.4</v>
      </c>
      <c r="G40" s="170">
        <f>SUM(G23:G39)</f>
        <v>24</v>
      </c>
      <c r="H40" s="164">
        <v>1.8</v>
      </c>
      <c r="I40" s="170">
        <f>SUM(I23:I39)</f>
        <v>23</v>
      </c>
      <c r="J40" s="164">
        <v>1.7</v>
      </c>
      <c r="K40" s="170">
        <f>SUM(K23:K39)</f>
        <v>18</v>
      </c>
      <c r="L40" s="164">
        <v>1.4</v>
      </c>
    </row>
  </sheetData>
  <mergeCells count="45">
    <mergeCell ref="A8:B8"/>
    <mergeCell ref="K21:L21"/>
    <mergeCell ref="A18:K18"/>
    <mergeCell ref="A19:K19"/>
    <mergeCell ref="I21:J21"/>
    <mergeCell ref="A21:B22"/>
    <mergeCell ref="G21:H21"/>
    <mergeCell ref="E21:F21"/>
    <mergeCell ref="A15:B15"/>
    <mergeCell ref="A10:B10"/>
    <mergeCell ref="A38:B38"/>
    <mergeCell ref="A39:B39"/>
    <mergeCell ref="A40:B40"/>
    <mergeCell ref="C21:D21"/>
    <mergeCell ref="A34:B34"/>
    <mergeCell ref="A35:B35"/>
    <mergeCell ref="A36:B36"/>
    <mergeCell ref="A37:B37"/>
    <mergeCell ref="A30:B30"/>
    <mergeCell ref="A31:B31"/>
    <mergeCell ref="A32:B32"/>
    <mergeCell ref="A33:B33"/>
    <mergeCell ref="A26:B26"/>
    <mergeCell ref="A27:B27"/>
    <mergeCell ref="A28:B28"/>
    <mergeCell ref="A29:B29"/>
    <mergeCell ref="A23:B23"/>
    <mergeCell ref="A24:B24"/>
    <mergeCell ref="A25:B25"/>
    <mergeCell ref="C4:D4"/>
    <mergeCell ref="A14:B14"/>
    <mergeCell ref="A16:B16"/>
    <mergeCell ref="A11:B11"/>
    <mergeCell ref="A12:B12"/>
    <mergeCell ref="A13:B13"/>
    <mergeCell ref="A9:B9"/>
    <mergeCell ref="A1:K1"/>
    <mergeCell ref="A2:K2"/>
    <mergeCell ref="A7:B7"/>
    <mergeCell ref="I4:J4"/>
    <mergeCell ref="A4:B5"/>
    <mergeCell ref="A6:B6"/>
    <mergeCell ref="E4:F4"/>
    <mergeCell ref="G4:H4"/>
    <mergeCell ref="K4:L4"/>
  </mergeCells>
  <phoneticPr fontId="0" type="noConversion"/>
  <pageMargins left="1.1200000000000001" right="0.27" top="0.49" bottom="0.5" header="0.35" footer="0.28000000000000003"/>
  <pageSetup paperSize="9" orientation="portrait" r:id="rId1"/>
  <headerFooter alignWithMargins="0">
    <oddFooter>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/>
  </sheetViews>
  <sheetFormatPr defaultColWidth="9.109375" defaultRowHeight="13.2"/>
  <cols>
    <col min="1" max="1" width="6.44140625" style="233" bestFit="1" customWidth="1"/>
    <col min="2" max="2" width="6.88671875" style="233" customWidth="1"/>
    <col min="3" max="3" width="4.88671875" style="233" customWidth="1"/>
    <col min="4" max="4" width="6.5546875" style="233" customWidth="1"/>
    <col min="5" max="5" width="5.5546875" style="233" customWidth="1"/>
    <col min="6" max="6" width="7.109375" style="233" customWidth="1"/>
    <col min="7" max="9" width="5.5546875" style="233" customWidth="1"/>
    <col min="10" max="10" width="6.88671875" style="233" customWidth="1"/>
    <col min="11" max="11" width="5.5546875" style="233" customWidth="1"/>
    <col min="12" max="12" width="7" style="233" customWidth="1"/>
    <col min="13" max="13" width="5.5546875" style="233" customWidth="1"/>
    <col min="14" max="14" width="7.109375" style="233" customWidth="1"/>
    <col min="15" max="16384" width="9.109375" style="233"/>
  </cols>
  <sheetData>
    <row r="1" spans="1:14" ht="15">
      <c r="A1" s="557" t="s">
        <v>1921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</row>
    <row r="2" spans="1:14" ht="15">
      <c r="A2" s="557" t="s">
        <v>1928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</row>
    <row r="3" spans="1:14" ht="7.5" customHeight="1">
      <c r="N3" s="34"/>
    </row>
    <row r="4" spans="1:14" ht="24.75" customHeight="1">
      <c r="B4" s="558" t="s">
        <v>562</v>
      </c>
      <c r="C4" s="558" t="s">
        <v>684</v>
      </c>
      <c r="D4" s="560" t="s">
        <v>268</v>
      </c>
      <c r="E4" s="518" t="s">
        <v>35</v>
      </c>
      <c r="F4" s="517"/>
      <c r="G4" s="201"/>
      <c r="H4" s="201"/>
      <c r="I4" s="200" t="s">
        <v>136</v>
      </c>
      <c r="J4" s="201"/>
      <c r="K4" s="201"/>
      <c r="L4" s="201"/>
      <c r="M4" s="400"/>
    </row>
    <row r="5" spans="1:14" ht="111.75" customHeight="1">
      <c r="B5" s="559"/>
      <c r="C5" s="559"/>
      <c r="D5" s="561"/>
      <c r="E5" s="203" t="s">
        <v>138</v>
      </c>
      <c r="F5" s="204" t="s">
        <v>541</v>
      </c>
      <c r="G5" s="203" t="s">
        <v>139</v>
      </c>
      <c r="H5" s="204" t="s">
        <v>541</v>
      </c>
      <c r="I5" s="203" t="s">
        <v>685</v>
      </c>
      <c r="J5" s="205" t="s">
        <v>268</v>
      </c>
      <c r="K5" s="203" t="s">
        <v>686</v>
      </c>
      <c r="L5" s="205" t="s">
        <v>268</v>
      </c>
      <c r="M5" s="294"/>
    </row>
    <row r="6" spans="1:14" ht="13.8">
      <c r="B6" s="142">
        <v>2014</v>
      </c>
      <c r="C6" s="137"/>
      <c r="D6" s="134"/>
      <c r="E6" s="137"/>
      <c r="F6" s="137"/>
      <c r="G6" s="137"/>
      <c r="H6" s="137"/>
      <c r="I6" s="137"/>
      <c r="J6" s="143"/>
      <c r="K6" s="137"/>
      <c r="L6" s="143"/>
      <c r="M6" s="294"/>
    </row>
    <row r="7" spans="1:14" ht="13.8">
      <c r="B7" s="142">
        <v>2015</v>
      </c>
      <c r="C7" s="137"/>
      <c r="D7" s="134"/>
      <c r="E7" s="137"/>
      <c r="F7" s="137"/>
      <c r="G7" s="137"/>
      <c r="H7" s="137"/>
      <c r="I7" s="137"/>
      <c r="J7" s="143"/>
      <c r="K7" s="137"/>
      <c r="L7" s="143"/>
      <c r="M7" s="294"/>
    </row>
    <row r="8" spans="1:14" ht="13.8">
      <c r="B8" s="142">
        <v>2016</v>
      </c>
      <c r="C8" s="137"/>
      <c r="D8" s="144"/>
      <c r="E8" s="137"/>
      <c r="F8" s="137"/>
      <c r="G8" s="137"/>
      <c r="H8" s="137"/>
      <c r="I8" s="137"/>
      <c r="J8" s="143"/>
      <c r="K8" s="137"/>
      <c r="L8" s="143"/>
      <c r="M8" s="294"/>
    </row>
    <row r="9" spans="1:14" ht="13.8">
      <c r="B9" s="142">
        <v>2017</v>
      </c>
      <c r="C9" s="137">
        <v>2</v>
      </c>
      <c r="D9" s="134">
        <v>0.2</v>
      </c>
      <c r="E9" s="137"/>
      <c r="F9" s="137"/>
      <c r="G9" s="137">
        <v>2</v>
      </c>
      <c r="H9" s="137">
        <v>100</v>
      </c>
      <c r="I9" s="137"/>
      <c r="J9" s="143"/>
      <c r="K9" s="137">
        <v>2</v>
      </c>
      <c r="L9" s="143">
        <v>0.5</v>
      </c>
      <c r="M9" s="294"/>
    </row>
    <row r="10" spans="1:14" ht="15" customHeight="1">
      <c r="A10" s="7"/>
      <c r="B10" s="142">
        <v>2018</v>
      </c>
      <c r="C10" s="137"/>
      <c r="D10" s="134"/>
      <c r="E10" s="137"/>
      <c r="F10" s="137"/>
      <c r="G10" s="137"/>
      <c r="H10" s="137"/>
      <c r="I10" s="137"/>
      <c r="J10" s="143"/>
      <c r="K10" s="137"/>
      <c r="L10" s="143"/>
      <c r="M10" s="15"/>
      <c r="N10" s="7"/>
    </row>
    <row r="11" spans="1:14" ht="15" customHeight="1">
      <c r="A11" s="7"/>
      <c r="B11" s="91"/>
      <c r="C11" s="92"/>
      <c r="D11" s="93"/>
      <c r="E11" s="92"/>
      <c r="F11" s="92"/>
      <c r="G11" s="92"/>
      <c r="H11" s="92"/>
      <c r="I11" s="92"/>
      <c r="J11" s="94"/>
      <c r="K11" s="92"/>
      <c r="L11" s="94"/>
      <c r="M11" s="15"/>
      <c r="N11" s="7"/>
    </row>
    <row r="12" spans="1:14" ht="15" customHeight="1">
      <c r="A12" s="7"/>
      <c r="B12" s="91"/>
      <c r="C12" s="92"/>
      <c r="D12" s="93"/>
      <c r="E12" s="92"/>
      <c r="F12" s="92"/>
      <c r="G12" s="92"/>
      <c r="H12" s="92"/>
      <c r="I12" s="92"/>
      <c r="J12" s="94"/>
      <c r="K12" s="92"/>
      <c r="L12" s="94"/>
      <c r="M12" s="15"/>
      <c r="N12" s="7"/>
    </row>
    <row r="13" spans="1:14" ht="15" customHeight="1">
      <c r="A13" s="7"/>
      <c r="B13" s="91"/>
      <c r="C13" s="92"/>
      <c r="D13" s="93"/>
      <c r="E13" s="92"/>
      <c r="F13" s="92"/>
      <c r="G13" s="92"/>
      <c r="H13" s="92"/>
      <c r="I13" s="92"/>
      <c r="J13" s="94"/>
      <c r="K13" s="92"/>
      <c r="L13" s="94"/>
      <c r="M13" s="15"/>
      <c r="N13" s="7"/>
    </row>
    <row r="14" spans="1:14" ht="13.5" customHeight="1">
      <c r="A14" s="7"/>
      <c r="B14" s="7"/>
      <c r="L14" s="7"/>
      <c r="M14" s="7"/>
      <c r="N14" s="8"/>
    </row>
    <row r="15" spans="1:14" ht="15">
      <c r="A15" s="557" t="s">
        <v>1922</v>
      </c>
      <c r="B15" s="557"/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</row>
    <row r="16" spans="1:14" ht="15">
      <c r="A16" s="557" t="s">
        <v>1926</v>
      </c>
      <c r="B16" s="557"/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</row>
    <row r="17" spans="1:14" ht="8.25" customHeight="1">
      <c r="A17" s="7"/>
      <c r="B17" s="7"/>
      <c r="L17" s="7"/>
      <c r="M17" s="7"/>
      <c r="N17" s="10"/>
    </row>
    <row r="18" spans="1:14">
      <c r="A18" s="7"/>
      <c r="B18" s="208" t="s">
        <v>269</v>
      </c>
      <c r="C18" s="209" t="s">
        <v>270</v>
      </c>
      <c r="D18" s="210"/>
      <c r="E18" s="210"/>
      <c r="F18" s="210"/>
      <c r="G18" s="210"/>
      <c r="H18" s="210"/>
      <c r="I18" s="210"/>
      <c r="J18" s="210"/>
      <c r="K18" s="210"/>
      <c r="L18" s="210"/>
      <c r="M18" s="7"/>
      <c r="N18" s="10"/>
    </row>
    <row r="19" spans="1:14">
      <c r="A19" s="7"/>
      <c r="B19" s="212" t="s">
        <v>271</v>
      </c>
      <c r="C19" s="213" t="s">
        <v>546</v>
      </c>
      <c r="D19" s="213" t="s">
        <v>272</v>
      </c>
      <c r="E19" s="213" t="s">
        <v>273</v>
      </c>
      <c r="F19" s="213" t="s">
        <v>274</v>
      </c>
      <c r="G19" s="213" t="s">
        <v>275</v>
      </c>
      <c r="H19" s="213" t="s">
        <v>276</v>
      </c>
      <c r="I19" s="213" t="s">
        <v>277</v>
      </c>
      <c r="J19" s="213" t="s">
        <v>327</v>
      </c>
      <c r="K19" s="155" t="s">
        <v>328</v>
      </c>
      <c r="L19" s="214" t="s">
        <v>1770</v>
      </c>
      <c r="M19" s="7"/>
      <c r="N19" s="10"/>
    </row>
    <row r="20" spans="1:14" ht="13.8">
      <c r="A20" s="7"/>
      <c r="B20" s="142">
        <v>2014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7"/>
      <c r="N20" s="10"/>
    </row>
    <row r="21" spans="1:14" ht="13.8">
      <c r="A21" s="7"/>
      <c r="B21" s="142" t="s">
        <v>1289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7"/>
      <c r="N21" s="10"/>
    </row>
    <row r="22" spans="1:14" ht="13.8">
      <c r="A22" s="7"/>
      <c r="B22" s="142" t="s">
        <v>1290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7"/>
      <c r="N22" s="10"/>
    </row>
    <row r="23" spans="1:14" ht="13.8">
      <c r="A23" s="7"/>
      <c r="B23" s="142" t="s">
        <v>1291</v>
      </c>
      <c r="C23" s="134"/>
      <c r="D23" s="134"/>
      <c r="E23" s="134"/>
      <c r="F23" s="134"/>
      <c r="G23" s="134"/>
      <c r="H23" s="134"/>
      <c r="I23" s="134"/>
      <c r="J23" s="134"/>
      <c r="K23" s="134">
        <v>1</v>
      </c>
      <c r="L23" s="134">
        <v>1</v>
      </c>
      <c r="M23" s="7"/>
      <c r="N23" s="10"/>
    </row>
    <row r="24" spans="1:14" ht="13.8">
      <c r="A24" s="7"/>
      <c r="B24" s="142">
        <v>2018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7"/>
      <c r="N24" s="10"/>
    </row>
    <row r="25" spans="1:14">
      <c r="A25" s="7"/>
      <c r="B25" s="91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7"/>
      <c r="N25" s="10"/>
    </row>
    <row r="26" spans="1:14" ht="15" customHeight="1">
      <c r="A26" s="7"/>
      <c r="B26" s="91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7"/>
      <c r="N26" s="10"/>
    </row>
    <row r="27" spans="1:14" ht="15" customHeight="1">
      <c r="A27" s="7"/>
      <c r="B27" s="9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7"/>
      <c r="N27" s="10"/>
    </row>
    <row r="28" spans="1:14" ht="1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0"/>
    </row>
    <row r="29" spans="1:14" ht="15">
      <c r="A29" s="557" t="s">
        <v>1923</v>
      </c>
      <c r="B29" s="557"/>
      <c r="C29" s="557"/>
      <c r="D29" s="557"/>
      <c r="E29" s="557"/>
      <c r="F29" s="557"/>
      <c r="G29" s="557"/>
      <c r="H29" s="557"/>
      <c r="I29" s="557"/>
      <c r="J29" s="557"/>
      <c r="K29" s="557"/>
      <c r="L29" s="557"/>
      <c r="M29" s="557"/>
      <c r="N29" s="557"/>
    </row>
    <row r="30" spans="1:14" ht="15">
      <c r="A30" s="557" t="s">
        <v>1927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</row>
    <row r="31" spans="1:14" ht="6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0"/>
    </row>
    <row r="32" spans="1:14" ht="23.4">
      <c r="A32" s="216" t="s">
        <v>527</v>
      </c>
      <c r="B32" s="204" t="s">
        <v>542</v>
      </c>
      <c r="C32" s="204" t="s">
        <v>543</v>
      </c>
      <c r="D32" s="204" t="s">
        <v>544</v>
      </c>
      <c r="E32" s="204" t="s">
        <v>545</v>
      </c>
      <c r="F32" s="204" t="s">
        <v>329</v>
      </c>
      <c r="G32" s="204" t="s">
        <v>330</v>
      </c>
      <c r="H32" s="204" t="s">
        <v>331</v>
      </c>
      <c r="I32" s="204" t="s">
        <v>332</v>
      </c>
      <c r="J32" s="204" t="s">
        <v>333</v>
      </c>
      <c r="K32" s="204" t="s">
        <v>334</v>
      </c>
      <c r="L32" s="204" t="s">
        <v>99</v>
      </c>
      <c r="M32" s="181" t="s">
        <v>100</v>
      </c>
      <c r="N32" s="216" t="s">
        <v>101</v>
      </c>
    </row>
    <row r="33" spans="1:14" s="89" customFormat="1" ht="13.8">
      <c r="A33" s="142">
        <v>2014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296">
        <f>SUM(B33:M33)</f>
        <v>0</v>
      </c>
    </row>
    <row r="34" spans="1:14" s="89" customFormat="1" ht="13.8">
      <c r="A34" s="142">
        <v>2015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>
        <f>SUM(B34:M34)</f>
        <v>0</v>
      </c>
    </row>
    <row r="35" spans="1:14" s="89" customFormat="1" ht="13.8">
      <c r="A35" s="142">
        <v>2016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>
        <f>SUM(B35:M35)</f>
        <v>0</v>
      </c>
    </row>
    <row r="36" spans="1:14" s="89" customFormat="1" ht="13.8">
      <c r="A36" s="142">
        <v>2017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>
        <v>2</v>
      </c>
      <c r="L36" s="162"/>
      <c r="M36" s="162"/>
      <c r="N36" s="162">
        <f>SUM(B36:M36)</f>
        <v>2</v>
      </c>
    </row>
    <row r="37" spans="1:14" s="89" customFormat="1" ht="13.8">
      <c r="A37" s="142">
        <v>2018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>
        <f>SUM(B37:M37)</f>
        <v>0</v>
      </c>
    </row>
    <row r="38" spans="1:14" ht="8.25" customHeight="1"/>
    <row r="39" spans="1:14">
      <c r="A39" s="516"/>
      <c r="B39" s="77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</row>
    <row r="40" spans="1:14">
      <c r="B40" s="71"/>
    </row>
  </sheetData>
  <mergeCells count="9">
    <mergeCell ref="A16:N16"/>
    <mergeCell ref="A29:N29"/>
    <mergeCell ref="A30:N30"/>
    <mergeCell ref="A1:N1"/>
    <mergeCell ref="A2:N2"/>
    <mergeCell ref="B4:B5"/>
    <mergeCell ref="C4:C5"/>
    <mergeCell ref="D4:D5"/>
    <mergeCell ref="A15:N15"/>
  </mergeCells>
  <pageMargins left="1.1023622047244095" right="0.70866141732283472" top="0.55118110236220474" bottom="0.74803149606299213" header="0.31496062992125984" footer="0.31496062992125984"/>
  <pageSetup orientation="portrait" r:id="rId1"/>
  <headerFooter>
    <oddFooter>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/>
  </sheetViews>
  <sheetFormatPr defaultColWidth="9.109375" defaultRowHeight="13.2"/>
  <cols>
    <col min="1" max="1" width="15.5546875" style="34" customWidth="1"/>
    <col min="2" max="2" width="9" style="34" customWidth="1"/>
    <col min="3" max="3" width="5.88671875" style="34" customWidth="1"/>
    <col min="4" max="4" width="6.44140625" style="34" customWidth="1"/>
    <col min="5" max="5" width="5.88671875" style="34" customWidth="1"/>
    <col min="6" max="6" width="6.44140625" style="34" customWidth="1"/>
    <col min="7" max="7" width="5.88671875" style="34" customWidth="1"/>
    <col min="8" max="8" width="6.44140625" style="34" customWidth="1"/>
    <col min="9" max="9" width="5.88671875" style="34" customWidth="1"/>
    <col min="10" max="10" width="6.44140625" style="34" customWidth="1"/>
    <col min="11" max="11" width="5.88671875" style="34" customWidth="1"/>
    <col min="12" max="12" width="6.44140625" style="34" customWidth="1"/>
    <col min="13" max="16384" width="9.109375" style="34"/>
  </cols>
  <sheetData>
    <row r="2" spans="1:12" s="26" customFormat="1" ht="15.75" customHeight="1">
      <c r="A2" s="578" t="s">
        <v>1924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</row>
    <row r="3" spans="1:12" s="26" customFormat="1" ht="15.75" customHeight="1">
      <c r="A3" s="578" t="s">
        <v>1929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</row>
    <row r="5" spans="1:12" ht="15.75" customHeight="1">
      <c r="A5" s="575" t="s">
        <v>32</v>
      </c>
      <c r="B5" s="575"/>
      <c r="C5" s="582">
        <v>2014</v>
      </c>
      <c r="D5" s="582"/>
      <c r="E5" s="582">
        <v>2015</v>
      </c>
      <c r="F5" s="582"/>
      <c r="G5" s="582">
        <v>2016</v>
      </c>
      <c r="H5" s="582"/>
      <c r="I5" s="582">
        <v>2017</v>
      </c>
      <c r="J5" s="582"/>
      <c r="K5" s="582">
        <v>2018</v>
      </c>
      <c r="L5" s="582"/>
    </row>
    <row r="6" spans="1:12" s="237" customFormat="1" ht="40.5" customHeight="1">
      <c r="A6" s="576"/>
      <c r="B6" s="577"/>
      <c r="C6" s="231" t="s">
        <v>103</v>
      </c>
      <c r="D6" s="291" t="s">
        <v>541</v>
      </c>
      <c r="E6" s="231" t="s">
        <v>103</v>
      </c>
      <c r="F6" s="291" t="s">
        <v>541</v>
      </c>
      <c r="G6" s="231" t="s">
        <v>103</v>
      </c>
      <c r="H6" s="291" t="s">
        <v>541</v>
      </c>
      <c r="I6" s="231" t="s">
        <v>103</v>
      </c>
      <c r="J6" s="291" t="s">
        <v>541</v>
      </c>
      <c r="K6" s="231" t="s">
        <v>103</v>
      </c>
      <c r="L6" s="291" t="s">
        <v>541</v>
      </c>
    </row>
    <row r="7" spans="1:12" s="157" customFormat="1" ht="52.5" customHeight="1">
      <c r="A7" s="564" t="s">
        <v>104</v>
      </c>
      <c r="B7" s="564"/>
      <c r="C7" s="52"/>
      <c r="D7" s="59"/>
      <c r="E7" s="52"/>
      <c r="F7" s="59"/>
      <c r="G7" s="52"/>
      <c r="H7" s="59"/>
      <c r="I7" s="52"/>
      <c r="J7" s="59"/>
      <c r="K7" s="52"/>
      <c r="L7" s="59"/>
    </row>
    <row r="8" spans="1:12" s="157" customFormat="1">
      <c r="A8" s="565" t="s">
        <v>1475</v>
      </c>
      <c r="B8" s="565"/>
      <c r="C8" s="162"/>
      <c r="D8" s="163"/>
      <c r="E8" s="162"/>
      <c r="F8" s="163"/>
      <c r="G8" s="162"/>
      <c r="H8" s="163"/>
      <c r="I8" s="162"/>
      <c r="J8" s="163"/>
      <c r="K8" s="162"/>
      <c r="L8" s="163"/>
    </row>
    <row r="9" spans="1:12" s="60" customFormat="1" ht="26.25" customHeight="1">
      <c r="A9" s="564" t="s">
        <v>106</v>
      </c>
      <c r="B9" s="564"/>
      <c r="C9" s="62"/>
      <c r="D9" s="63"/>
      <c r="E9" s="62"/>
      <c r="F9" s="63"/>
      <c r="G9" s="62"/>
      <c r="H9" s="63"/>
      <c r="I9" s="62"/>
      <c r="J9" s="63"/>
      <c r="K9" s="62"/>
      <c r="L9" s="63"/>
    </row>
    <row r="10" spans="1:12" s="60" customFormat="1">
      <c r="A10" s="565" t="s">
        <v>107</v>
      </c>
      <c r="B10" s="565"/>
      <c r="C10" s="165"/>
      <c r="D10" s="166"/>
      <c r="E10" s="165"/>
      <c r="F10" s="166"/>
      <c r="G10" s="165"/>
      <c r="H10" s="166"/>
      <c r="I10" s="165"/>
      <c r="J10" s="166"/>
      <c r="K10" s="165"/>
      <c r="L10" s="166"/>
    </row>
    <row r="11" spans="1:12" s="60" customFormat="1">
      <c r="A11" s="574" t="s">
        <v>416</v>
      </c>
      <c r="B11" s="574"/>
      <c r="C11" s="62"/>
      <c r="D11" s="63"/>
      <c r="E11" s="62"/>
      <c r="F11" s="63"/>
      <c r="G11" s="62"/>
      <c r="H11" s="63"/>
      <c r="I11" s="62"/>
      <c r="J11" s="63"/>
      <c r="K11" s="62"/>
      <c r="L11" s="63"/>
    </row>
    <row r="12" spans="1:12" s="60" customFormat="1" ht="24" customHeight="1">
      <c r="A12" s="565" t="s">
        <v>108</v>
      </c>
      <c r="B12" s="565"/>
      <c r="C12" s="165"/>
      <c r="D12" s="166"/>
      <c r="E12" s="165"/>
      <c r="F12" s="166"/>
      <c r="G12" s="165"/>
      <c r="H12" s="166"/>
      <c r="I12" s="165"/>
      <c r="J12" s="166"/>
      <c r="K12" s="165"/>
      <c r="L12" s="166"/>
    </row>
    <row r="13" spans="1:12" s="60" customFormat="1" ht="24" customHeight="1">
      <c r="A13" s="564" t="s">
        <v>109</v>
      </c>
      <c r="B13" s="564"/>
      <c r="C13" s="62"/>
      <c r="D13" s="63"/>
      <c r="E13" s="62"/>
      <c r="F13" s="63"/>
      <c r="G13" s="62"/>
      <c r="H13" s="63"/>
      <c r="I13" s="62">
        <v>2</v>
      </c>
      <c r="J13" s="63">
        <v>100</v>
      </c>
      <c r="K13" s="62"/>
      <c r="L13" s="63"/>
    </row>
    <row r="14" spans="1:12" s="60" customFormat="1" ht="24" customHeight="1">
      <c r="A14" s="565" t="s">
        <v>110</v>
      </c>
      <c r="B14" s="565"/>
      <c r="C14" s="165"/>
      <c r="D14" s="166"/>
      <c r="E14" s="165"/>
      <c r="F14" s="166"/>
      <c r="G14" s="165"/>
      <c r="H14" s="166"/>
      <c r="I14" s="165">
        <v>2</v>
      </c>
      <c r="J14" s="166"/>
      <c r="K14" s="165"/>
      <c r="L14" s="166"/>
    </row>
    <row r="15" spans="1:12" s="60" customFormat="1" ht="24" customHeight="1">
      <c r="A15" s="564" t="s">
        <v>111</v>
      </c>
      <c r="B15" s="564"/>
      <c r="C15" s="62"/>
      <c r="D15" s="63"/>
      <c r="E15" s="62"/>
      <c r="F15" s="63"/>
      <c r="G15" s="62"/>
      <c r="H15" s="63"/>
      <c r="I15" s="62"/>
      <c r="J15" s="63"/>
      <c r="K15" s="62"/>
      <c r="L15" s="63"/>
    </row>
    <row r="16" spans="1:12" s="60" customFormat="1" ht="24" customHeight="1">
      <c r="A16" s="565" t="s">
        <v>617</v>
      </c>
      <c r="B16" s="565"/>
      <c r="C16" s="165"/>
      <c r="D16" s="166"/>
      <c r="E16" s="165"/>
      <c r="F16" s="166"/>
      <c r="G16" s="165"/>
      <c r="H16" s="166"/>
      <c r="I16" s="165"/>
      <c r="J16" s="166"/>
      <c r="K16" s="165"/>
      <c r="L16" s="166"/>
    </row>
    <row r="17" spans="1:12" s="60" customFormat="1" ht="24" customHeight="1">
      <c r="A17" s="574" t="s">
        <v>1473</v>
      </c>
      <c r="B17" s="574"/>
      <c r="C17" s="62"/>
      <c r="D17" s="63"/>
      <c r="E17" s="62"/>
      <c r="F17" s="63"/>
      <c r="G17" s="62"/>
      <c r="H17" s="63"/>
      <c r="I17" s="62"/>
      <c r="J17" s="63"/>
      <c r="K17" s="62"/>
      <c r="L17" s="63"/>
    </row>
    <row r="18" spans="1:12" s="60" customFormat="1" ht="15" customHeight="1">
      <c r="A18" s="566" t="s">
        <v>1086</v>
      </c>
      <c r="B18" s="566"/>
      <c r="C18" s="165"/>
      <c r="D18" s="166"/>
      <c r="E18" s="165"/>
      <c r="F18" s="166"/>
      <c r="G18" s="165"/>
      <c r="H18" s="166"/>
      <c r="I18" s="165"/>
      <c r="J18" s="166"/>
      <c r="K18" s="165"/>
      <c r="L18" s="166"/>
    </row>
    <row r="19" spans="1:12" ht="13.5" customHeight="1"/>
    <row r="20" spans="1:12" s="26" customFormat="1" ht="15.75" customHeight="1">
      <c r="A20" s="578" t="s">
        <v>1925</v>
      </c>
      <c r="B20" s="578"/>
      <c r="C20" s="578"/>
      <c r="D20" s="578"/>
      <c r="E20" s="578"/>
      <c r="F20" s="578"/>
      <c r="G20" s="578"/>
      <c r="H20" s="578"/>
      <c r="I20" s="578"/>
      <c r="J20" s="578"/>
      <c r="K20" s="578"/>
      <c r="L20" s="578"/>
    </row>
    <row r="21" spans="1:12" s="26" customFormat="1" ht="15.75" customHeight="1">
      <c r="A21" s="578" t="s">
        <v>1930</v>
      </c>
      <c r="B21" s="578"/>
      <c r="C21" s="578"/>
      <c r="D21" s="578"/>
      <c r="E21" s="578"/>
      <c r="F21" s="578"/>
      <c r="G21" s="578"/>
      <c r="H21" s="578"/>
      <c r="I21" s="578"/>
      <c r="J21" s="578"/>
      <c r="K21" s="578"/>
      <c r="L21" s="578"/>
    </row>
    <row r="23" spans="1:12">
      <c r="A23" s="579" t="s">
        <v>112</v>
      </c>
      <c r="B23" s="579"/>
      <c r="C23" s="581">
        <v>2014</v>
      </c>
      <c r="D23" s="581"/>
      <c r="E23" s="581">
        <v>2015</v>
      </c>
      <c r="F23" s="581"/>
      <c r="G23" s="581">
        <v>2016</v>
      </c>
      <c r="H23" s="581"/>
      <c r="I23" s="581">
        <v>2017</v>
      </c>
      <c r="J23" s="581"/>
      <c r="K23" s="581">
        <v>2018</v>
      </c>
      <c r="L23" s="581"/>
    </row>
    <row r="24" spans="1:12" ht="99" customHeight="1">
      <c r="A24" s="580"/>
      <c r="B24" s="580"/>
      <c r="C24" s="350" t="s">
        <v>687</v>
      </c>
      <c r="D24" s="351" t="s">
        <v>268</v>
      </c>
      <c r="E24" s="350" t="s">
        <v>687</v>
      </c>
      <c r="F24" s="351" t="s">
        <v>268</v>
      </c>
      <c r="G24" s="350" t="s">
        <v>687</v>
      </c>
      <c r="H24" s="351" t="s">
        <v>268</v>
      </c>
      <c r="I24" s="350" t="s">
        <v>687</v>
      </c>
      <c r="J24" s="351" t="s">
        <v>268</v>
      </c>
      <c r="K24" s="350" t="s">
        <v>687</v>
      </c>
      <c r="L24" s="351" t="s">
        <v>268</v>
      </c>
    </row>
    <row r="25" spans="1:12" s="157" customFormat="1" ht="11.4">
      <c r="A25" s="570" t="s">
        <v>921</v>
      </c>
      <c r="B25" s="570"/>
      <c r="C25" s="57">
        <v>1</v>
      </c>
      <c r="D25" s="346">
        <v>0.2</v>
      </c>
      <c r="E25" s="57"/>
      <c r="F25" s="346"/>
      <c r="G25" s="57"/>
      <c r="H25" s="346"/>
      <c r="I25" s="57"/>
      <c r="J25" s="346"/>
      <c r="K25" s="57"/>
      <c r="L25" s="346"/>
    </row>
    <row r="26" spans="1:12" s="157" customFormat="1" ht="11.4">
      <c r="A26" s="569" t="s">
        <v>922</v>
      </c>
      <c r="B26" s="569"/>
      <c r="C26" s="170"/>
      <c r="D26" s="164"/>
      <c r="E26" s="170"/>
      <c r="F26" s="164"/>
      <c r="G26" s="170"/>
      <c r="H26" s="164"/>
      <c r="I26" s="170"/>
      <c r="J26" s="164"/>
      <c r="K26" s="170"/>
      <c r="L26" s="164"/>
    </row>
    <row r="27" spans="1:12" s="157" customFormat="1" ht="11.4">
      <c r="A27" s="567" t="s">
        <v>923</v>
      </c>
      <c r="B27" s="567"/>
      <c r="E27" s="57"/>
      <c r="F27" s="346"/>
      <c r="G27" s="57"/>
      <c r="H27" s="346"/>
      <c r="I27" s="57"/>
      <c r="J27" s="346"/>
      <c r="K27" s="57"/>
      <c r="L27" s="346"/>
    </row>
    <row r="28" spans="1:12" s="157" customFormat="1" ht="11.4">
      <c r="A28" s="568" t="s">
        <v>924</v>
      </c>
      <c r="B28" s="568"/>
      <c r="C28" s="170"/>
      <c r="D28" s="164"/>
      <c r="E28" s="170"/>
      <c r="F28" s="164"/>
      <c r="G28" s="170"/>
      <c r="H28" s="164"/>
      <c r="I28" s="170"/>
      <c r="J28" s="164"/>
      <c r="K28" s="170"/>
      <c r="L28" s="164"/>
    </row>
    <row r="29" spans="1:12" s="157" customFormat="1" ht="11.4">
      <c r="A29" s="567" t="s">
        <v>925</v>
      </c>
      <c r="B29" s="567"/>
      <c r="C29" s="57"/>
      <c r="D29" s="346"/>
      <c r="E29" s="57"/>
      <c r="F29" s="346"/>
      <c r="G29" s="57"/>
      <c r="H29" s="346"/>
      <c r="I29" s="57"/>
      <c r="J29" s="346"/>
      <c r="K29" s="57"/>
      <c r="L29" s="346"/>
    </row>
    <row r="30" spans="1:12" s="157" customFormat="1" ht="11.4">
      <c r="A30" s="568" t="s">
        <v>926</v>
      </c>
      <c r="B30" s="568"/>
      <c r="C30" s="170"/>
      <c r="D30" s="164"/>
      <c r="E30" s="170"/>
      <c r="F30" s="164"/>
      <c r="G30" s="170"/>
      <c r="H30" s="164"/>
      <c r="I30" s="170"/>
      <c r="J30" s="164"/>
      <c r="K30" s="170"/>
      <c r="L30" s="164"/>
    </row>
    <row r="31" spans="1:12" s="157" customFormat="1" ht="11.4">
      <c r="A31" s="567" t="s">
        <v>927</v>
      </c>
      <c r="B31" s="567"/>
      <c r="C31" s="57"/>
      <c r="D31" s="346"/>
      <c r="E31" s="57"/>
      <c r="F31" s="346"/>
      <c r="G31" s="57"/>
      <c r="H31" s="346"/>
      <c r="I31" s="57"/>
      <c r="J31" s="346"/>
      <c r="K31" s="57"/>
      <c r="L31" s="346"/>
    </row>
    <row r="32" spans="1:12" s="157" customFormat="1" ht="11.4">
      <c r="A32" s="568" t="s">
        <v>928</v>
      </c>
      <c r="B32" s="568"/>
      <c r="C32" s="170"/>
      <c r="D32" s="164"/>
      <c r="E32" s="170"/>
      <c r="F32" s="164"/>
      <c r="G32" s="170"/>
      <c r="H32" s="164"/>
      <c r="I32" s="170"/>
      <c r="J32" s="164"/>
      <c r="K32" s="170"/>
      <c r="L32" s="164"/>
    </row>
    <row r="33" spans="1:12" s="157" customFormat="1" ht="11.4">
      <c r="A33" s="567" t="s">
        <v>929</v>
      </c>
      <c r="B33" s="567"/>
      <c r="C33" s="57"/>
      <c r="D33" s="346"/>
      <c r="E33" s="57"/>
      <c r="F33" s="346"/>
      <c r="G33" s="57"/>
      <c r="H33" s="346"/>
      <c r="I33" s="57"/>
      <c r="J33" s="346"/>
      <c r="K33" s="57"/>
      <c r="L33" s="346"/>
    </row>
    <row r="34" spans="1:12" s="157" customFormat="1" ht="11.4">
      <c r="A34" s="568" t="s">
        <v>930</v>
      </c>
      <c r="B34" s="568"/>
      <c r="C34" s="170"/>
      <c r="D34" s="164"/>
      <c r="E34" s="170"/>
      <c r="F34" s="164"/>
      <c r="G34" s="170"/>
      <c r="H34" s="164"/>
      <c r="I34" s="170"/>
      <c r="J34" s="164"/>
      <c r="K34" s="170"/>
      <c r="L34" s="164"/>
    </row>
    <row r="35" spans="1:12" s="157" customFormat="1" ht="11.4">
      <c r="A35" s="567" t="s">
        <v>931</v>
      </c>
      <c r="B35" s="567"/>
      <c r="C35" s="57"/>
      <c r="D35" s="346"/>
      <c r="E35" s="57"/>
      <c r="F35" s="346"/>
      <c r="G35" s="57"/>
      <c r="H35" s="346"/>
      <c r="I35" s="57"/>
      <c r="J35" s="346"/>
      <c r="K35" s="57"/>
      <c r="L35" s="346"/>
    </row>
    <row r="36" spans="1:12" s="157" customFormat="1" ht="11.4">
      <c r="A36" s="568" t="s">
        <v>932</v>
      </c>
      <c r="B36" s="568"/>
      <c r="C36" s="170"/>
      <c r="D36" s="164"/>
      <c r="E36" s="170"/>
      <c r="F36" s="164"/>
      <c r="G36" s="170"/>
      <c r="H36" s="164"/>
      <c r="I36" s="170"/>
      <c r="J36" s="164"/>
      <c r="K36" s="170"/>
      <c r="L36" s="164"/>
    </row>
    <row r="37" spans="1:12" s="157" customFormat="1" ht="11.4">
      <c r="A37" s="567" t="s">
        <v>933</v>
      </c>
      <c r="B37" s="567"/>
      <c r="C37" s="57"/>
      <c r="D37" s="346"/>
      <c r="E37" s="57"/>
      <c r="F37" s="346"/>
      <c r="G37" s="57"/>
      <c r="H37" s="346"/>
      <c r="I37" s="57"/>
      <c r="J37" s="346"/>
      <c r="K37" s="57"/>
      <c r="L37" s="346"/>
    </row>
    <row r="38" spans="1:12" s="157" customFormat="1" ht="11.4">
      <c r="A38" s="568" t="s">
        <v>934</v>
      </c>
      <c r="B38" s="568"/>
      <c r="C38" s="170"/>
      <c r="D38" s="164"/>
      <c r="E38" s="170"/>
      <c r="F38" s="164"/>
      <c r="G38" s="170"/>
      <c r="H38" s="164"/>
      <c r="I38" s="170"/>
      <c r="J38" s="164"/>
      <c r="K38" s="170"/>
      <c r="L38" s="164"/>
    </row>
    <row r="39" spans="1:12" s="157" customFormat="1" ht="11.4">
      <c r="A39" s="567" t="s">
        <v>935</v>
      </c>
      <c r="B39" s="567"/>
      <c r="C39" s="57"/>
      <c r="D39" s="346"/>
      <c r="E39" s="57"/>
      <c r="F39" s="346"/>
      <c r="G39" s="57"/>
      <c r="H39" s="346"/>
      <c r="I39" s="57"/>
      <c r="J39" s="346"/>
      <c r="K39" s="57"/>
      <c r="L39" s="346"/>
    </row>
    <row r="40" spans="1:12" s="157" customFormat="1" ht="11.4">
      <c r="A40" s="568" t="s">
        <v>936</v>
      </c>
      <c r="B40" s="568"/>
      <c r="C40" s="170"/>
      <c r="D40" s="164"/>
      <c r="E40" s="170"/>
      <c r="F40" s="164"/>
      <c r="G40" s="170"/>
      <c r="H40" s="164"/>
      <c r="I40" s="170"/>
      <c r="J40" s="164"/>
      <c r="K40" s="170"/>
      <c r="L40" s="164"/>
    </row>
    <row r="41" spans="1:12" s="157" customFormat="1" ht="11.4">
      <c r="A41" s="567" t="s">
        <v>937</v>
      </c>
      <c r="B41" s="567"/>
      <c r="C41" s="57"/>
      <c r="D41" s="346"/>
      <c r="E41" s="57"/>
      <c r="F41" s="346"/>
      <c r="G41" s="57"/>
      <c r="H41" s="346"/>
      <c r="I41" s="57">
        <v>2</v>
      </c>
      <c r="J41" s="346">
        <v>5.6</v>
      </c>
      <c r="K41" s="57"/>
      <c r="L41" s="346"/>
    </row>
    <row r="42" spans="1:12" s="157" customFormat="1" ht="11.4">
      <c r="A42" s="569" t="s">
        <v>532</v>
      </c>
      <c r="B42" s="569"/>
      <c r="C42" s="170">
        <v>0</v>
      </c>
      <c r="D42" s="326">
        <v>0</v>
      </c>
      <c r="E42" s="170">
        <f>SUM(E25:E41)</f>
        <v>0</v>
      </c>
      <c r="F42" s="326">
        <v>0</v>
      </c>
      <c r="G42" s="170">
        <f>SUM(G25:G41)</f>
        <v>0</v>
      </c>
      <c r="H42" s="326">
        <v>0</v>
      </c>
      <c r="I42" s="170">
        <f>SUM(I25:I41)</f>
        <v>2</v>
      </c>
      <c r="J42" s="326">
        <v>0.2</v>
      </c>
      <c r="K42" s="170">
        <f>SUM(K25:K41)</f>
        <v>0</v>
      </c>
      <c r="L42" s="326">
        <v>0</v>
      </c>
    </row>
  </sheetData>
  <mergeCells count="46">
    <mergeCell ref="A2:L2"/>
    <mergeCell ref="A3:L3"/>
    <mergeCell ref="A5:B6"/>
    <mergeCell ref="C5:D5"/>
    <mergeCell ref="E5:F5"/>
    <mergeCell ref="G5:H5"/>
    <mergeCell ref="I5:J5"/>
    <mergeCell ref="K5:L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0:L20"/>
    <mergeCell ref="A21:L21"/>
    <mergeCell ref="A23:B24"/>
    <mergeCell ref="C23:D23"/>
    <mergeCell ref="E23:F23"/>
    <mergeCell ref="G23:H23"/>
    <mergeCell ref="I23:J23"/>
    <mergeCell ref="K23:L23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</mergeCells>
  <pageMargins left="1.1499999999999999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8"/>
  <sheetViews>
    <sheetView workbookViewId="0"/>
  </sheetViews>
  <sheetFormatPr defaultColWidth="9.109375" defaultRowHeight="13.2"/>
  <cols>
    <col min="1" max="1" width="7" style="233" customWidth="1"/>
    <col min="2" max="2" width="5" style="233" customWidth="1"/>
    <col min="3" max="3" width="5.5546875" style="233" customWidth="1"/>
    <col min="4" max="4" width="6.44140625" style="233" customWidth="1"/>
    <col min="5" max="5" width="7.33203125" style="233" customWidth="1"/>
    <col min="6" max="6" width="6" style="233" customWidth="1"/>
    <col min="7" max="7" width="6.44140625" style="233" customWidth="1"/>
    <col min="8" max="9" width="6.33203125" style="233" customWidth="1"/>
    <col min="10" max="10" width="6.5546875" style="233" customWidth="1"/>
    <col min="11" max="11" width="6.6640625" style="233" customWidth="1"/>
    <col min="12" max="12" width="6" style="233" customWidth="1"/>
    <col min="13" max="13" width="6.88671875" style="233" customWidth="1"/>
    <col min="14" max="14" width="7" style="34" bestFit="1" customWidth="1"/>
    <col min="15" max="37" width="9.109375" style="34"/>
    <col min="38" max="16384" width="9.109375" style="233"/>
  </cols>
  <sheetData>
    <row r="2" spans="1:39" s="1" customFormat="1" ht="15.6">
      <c r="A2" s="601" t="s">
        <v>1915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9" s="1" customFormat="1" ht="15.6">
      <c r="A3" s="601" t="s">
        <v>1916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5" spans="1:39" ht="29.25" customHeight="1">
      <c r="B5" s="7"/>
      <c r="C5" s="558" t="s">
        <v>562</v>
      </c>
      <c r="D5" s="558" t="s">
        <v>684</v>
      </c>
      <c r="E5" s="560" t="s">
        <v>268</v>
      </c>
      <c r="F5" s="200" t="s">
        <v>35</v>
      </c>
      <c r="G5" s="201"/>
      <c r="H5" s="201"/>
      <c r="I5" s="201"/>
      <c r="J5" s="200" t="s">
        <v>136</v>
      </c>
      <c r="K5" s="201"/>
      <c r="L5" s="201"/>
      <c r="M5" s="201"/>
      <c r="N5" s="233"/>
      <c r="AL5" s="34"/>
    </row>
    <row r="6" spans="1:39" ht="105" customHeight="1">
      <c r="C6" s="559"/>
      <c r="D6" s="559"/>
      <c r="E6" s="561"/>
      <c r="F6" s="203" t="s">
        <v>138</v>
      </c>
      <c r="G6" s="204" t="s">
        <v>541</v>
      </c>
      <c r="H6" s="203" t="s">
        <v>139</v>
      </c>
      <c r="I6" s="204" t="s">
        <v>541</v>
      </c>
      <c r="J6" s="203" t="s">
        <v>685</v>
      </c>
      <c r="K6" s="205" t="s">
        <v>268</v>
      </c>
      <c r="L6" s="203" t="s">
        <v>686</v>
      </c>
      <c r="M6" s="205" t="s">
        <v>268</v>
      </c>
      <c r="N6" s="233"/>
      <c r="O6" s="233"/>
      <c r="AL6" s="34"/>
      <c r="AM6" s="34"/>
    </row>
    <row r="7" spans="1:39" s="7" customFormat="1" ht="13.8">
      <c r="C7" s="142">
        <v>2014</v>
      </c>
      <c r="D7" s="137">
        <v>8</v>
      </c>
      <c r="E7" s="134">
        <v>0.6</v>
      </c>
      <c r="F7" s="137">
        <v>3</v>
      </c>
      <c r="G7" s="137">
        <v>38</v>
      </c>
      <c r="H7" s="137">
        <v>5</v>
      </c>
      <c r="I7" s="137">
        <v>62</v>
      </c>
      <c r="J7" s="137">
        <v>3</v>
      </c>
      <c r="K7" s="143">
        <v>0.3</v>
      </c>
      <c r="L7" s="137">
        <v>5</v>
      </c>
      <c r="M7" s="143">
        <v>1.2</v>
      </c>
      <c r="P7" s="8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39" s="7" customFormat="1" ht="13.8">
      <c r="C8" s="142">
        <v>2015</v>
      </c>
      <c r="D8" s="137">
        <v>8</v>
      </c>
      <c r="E8" s="134">
        <v>0.6</v>
      </c>
      <c r="F8" s="137">
        <v>5</v>
      </c>
      <c r="G8" s="137">
        <v>62</v>
      </c>
      <c r="H8" s="137">
        <v>3</v>
      </c>
      <c r="I8" s="137">
        <v>38</v>
      </c>
      <c r="J8" s="137">
        <v>6</v>
      </c>
      <c r="K8" s="143">
        <v>0.7</v>
      </c>
      <c r="L8" s="137">
        <v>2</v>
      </c>
      <c r="M8" s="143">
        <v>0.5</v>
      </c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1:39" s="7" customFormat="1" ht="13.8">
      <c r="C9" s="142">
        <v>2016</v>
      </c>
      <c r="D9" s="137">
        <v>45</v>
      </c>
      <c r="E9" s="144">
        <v>3.4</v>
      </c>
      <c r="F9" s="137">
        <v>24</v>
      </c>
      <c r="G9" s="137">
        <v>53</v>
      </c>
      <c r="H9" s="137">
        <v>21</v>
      </c>
      <c r="I9" s="137">
        <v>47</v>
      </c>
      <c r="J9" s="137">
        <v>21</v>
      </c>
      <c r="K9" s="143">
        <v>2.2999999999999998</v>
      </c>
      <c r="L9" s="137">
        <v>24</v>
      </c>
      <c r="M9" s="143">
        <v>5.8</v>
      </c>
      <c r="P9" s="8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39" s="7" customFormat="1" ht="13.8">
      <c r="C10" s="142">
        <v>2017</v>
      </c>
      <c r="D10" s="137">
        <v>29</v>
      </c>
      <c r="E10" s="134">
        <v>2.2000000000000002</v>
      </c>
      <c r="F10" s="137">
        <v>15</v>
      </c>
      <c r="G10" s="137">
        <v>51.7</v>
      </c>
      <c r="H10" s="137">
        <v>14</v>
      </c>
      <c r="I10" s="137">
        <v>48.3</v>
      </c>
      <c r="J10" s="137">
        <v>18</v>
      </c>
      <c r="K10" s="143">
        <v>2</v>
      </c>
      <c r="L10" s="137">
        <v>11</v>
      </c>
      <c r="M10" s="143">
        <v>2.6</v>
      </c>
      <c r="P10" s="8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39" s="7" customFormat="1" ht="13.8">
      <c r="C11" s="142">
        <v>2018</v>
      </c>
      <c r="D11" s="137">
        <v>63</v>
      </c>
      <c r="E11" s="134">
        <v>4.7</v>
      </c>
      <c r="F11" s="137">
        <v>31</v>
      </c>
      <c r="G11" s="137">
        <v>49</v>
      </c>
      <c r="H11" s="137">
        <v>32</v>
      </c>
      <c r="I11" s="137">
        <v>51</v>
      </c>
      <c r="J11" s="137">
        <v>31</v>
      </c>
      <c r="K11" s="143">
        <v>3.4</v>
      </c>
      <c r="L11" s="137">
        <v>32</v>
      </c>
      <c r="M11" s="143">
        <v>7.9</v>
      </c>
      <c r="P11" s="8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39" s="7" customFormat="1">
      <c r="C12" s="233"/>
      <c r="D12" s="233"/>
      <c r="E12" s="233"/>
      <c r="F12" s="233"/>
      <c r="G12" s="233"/>
      <c r="H12" s="233"/>
      <c r="I12" s="233"/>
      <c r="J12" s="233"/>
      <c r="K12" s="233"/>
      <c r="N12" s="8"/>
      <c r="O12" s="9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9" s="7" customFormat="1">
      <c r="C13" s="233"/>
      <c r="D13" s="233"/>
      <c r="E13" s="233"/>
      <c r="F13" s="233"/>
      <c r="G13" s="233"/>
      <c r="H13" s="233"/>
      <c r="I13" s="233"/>
      <c r="J13" s="233"/>
      <c r="K13" s="233"/>
      <c r="N13" s="8"/>
      <c r="O13" s="9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9" s="7" customFormat="1">
      <c r="C14" s="233"/>
      <c r="D14" s="233"/>
      <c r="E14" s="233"/>
      <c r="F14" s="233"/>
      <c r="G14" s="233"/>
      <c r="H14" s="233"/>
      <c r="I14" s="233"/>
      <c r="J14" s="233"/>
      <c r="K14" s="233"/>
      <c r="N14" s="8"/>
      <c r="O14" s="9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9" s="7" customFormat="1">
      <c r="C15" s="233"/>
      <c r="D15" s="233"/>
      <c r="E15" s="233"/>
      <c r="F15" s="233"/>
      <c r="G15" s="233"/>
      <c r="H15" s="233"/>
      <c r="I15" s="233"/>
      <c r="J15" s="233"/>
      <c r="K15" s="233"/>
      <c r="N15" s="8"/>
      <c r="O15" s="9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9" s="1" customFormat="1" ht="12.75" customHeight="1">
      <c r="A16" s="601" t="s">
        <v>1917</v>
      </c>
      <c r="B16" s="601"/>
      <c r="C16" s="601"/>
      <c r="D16" s="601"/>
      <c r="E16" s="601"/>
      <c r="F16" s="601"/>
      <c r="G16" s="601"/>
      <c r="H16" s="601"/>
      <c r="I16" s="601"/>
      <c r="J16" s="601"/>
      <c r="K16" s="601"/>
      <c r="L16" s="601"/>
      <c r="M16" s="601"/>
      <c r="N16" s="601"/>
      <c r="O16" s="21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1:37" s="1" customFormat="1" ht="15.6">
      <c r="A17" s="601" t="s">
        <v>1918</v>
      </c>
      <c r="B17" s="601"/>
      <c r="C17" s="601"/>
      <c r="D17" s="601"/>
      <c r="E17" s="601"/>
      <c r="F17" s="601"/>
      <c r="G17" s="601"/>
      <c r="H17" s="601"/>
      <c r="I17" s="601"/>
      <c r="J17" s="601"/>
      <c r="K17" s="601"/>
      <c r="L17" s="601"/>
      <c r="M17" s="601"/>
      <c r="N17" s="60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</row>
    <row r="18" spans="1:37" s="7" customFormat="1">
      <c r="C18" s="233"/>
      <c r="D18" s="233"/>
      <c r="E18" s="233"/>
      <c r="F18" s="233"/>
      <c r="G18" s="233"/>
      <c r="H18" s="233"/>
      <c r="I18" s="233"/>
      <c r="J18" s="233"/>
      <c r="K18" s="233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s="7" customFormat="1">
      <c r="C19" s="208" t="s">
        <v>269</v>
      </c>
      <c r="D19" s="209" t="s">
        <v>270</v>
      </c>
      <c r="E19" s="210"/>
      <c r="F19" s="210"/>
      <c r="G19" s="210"/>
      <c r="H19" s="210"/>
      <c r="I19" s="210"/>
      <c r="J19" s="210"/>
      <c r="K19" s="210"/>
      <c r="L19" s="210"/>
      <c r="M19" s="2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 s="7" customFormat="1">
      <c r="C20" s="212" t="s">
        <v>271</v>
      </c>
      <c r="D20" s="213" t="s">
        <v>546</v>
      </c>
      <c r="E20" s="213" t="s">
        <v>272</v>
      </c>
      <c r="F20" s="213" t="s">
        <v>273</v>
      </c>
      <c r="G20" s="213" t="s">
        <v>274</v>
      </c>
      <c r="H20" s="213" t="s">
        <v>275</v>
      </c>
      <c r="I20" s="213" t="s">
        <v>276</v>
      </c>
      <c r="J20" s="213" t="s">
        <v>277</v>
      </c>
      <c r="K20" s="213" t="s">
        <v>327</v>
      </c>
      <c r="L20" s="155" t="s">
        <v>328</v>
      </c>
      <c r="M20" s="214" t="s">
        <v>1770</v>
      </c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7" s="7" customFormat="1" ht="13.8">
      <c r="C21" s="142">
        <v>2014</v>
      </c>
      <c r="D21" s="146">
        <v>1</v>
      </c>
      <c r="E21" s="146">
        <v>1</v>
      </c>
      <c r="F21" s="146">
        <v>1</v>
      </c>
      <c r="G21" s="146"/>
      <c r="H21" s="146"/>
      <c r="I21" s="146">
        <v>1</v>
      </c>
      <c r="J21" s="146"/>
      <c r="K21" s="146"/>
      <c r="L21" s="146">
        <v>3</v>
      </c>
      <c r="M21" s="146">
        <v>1</v>
      </c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7" s="7" customFormat="1" ht="13.8">
      <c r="C22" s="142">
        <v>2015</v>
      </c>
      <c r="D22" s="134"/>
      <c r="E22" s="134">
        <v>2</v>
      </c>
      <c r="F22" s="134">
        <v>1</v>
      </c>
      <c r="G22" s="134"/>
      <c r="H22" s="134"/>
      <c r="I22" s="134"/>
      <c r="J22" s="134">
        <v>1</v>
      </c>
      <c r="K22" s="134"/>
      <c r="L22" s="134">
        <v>2</v>
      </c>
      <c r="M22" s="134">
        <v>2</v>
      </c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s="7" customFormat="1" ht="13.8">
      <c r="C23" s="142">
        <v>2016</v>
      </c>
      <c r="D23" s="402">
        <v>5</v>
      </c>
      <c r="E23" s="403">
        <v>14</v>
      </c>
      <c r="F23" s="403">
        <v>2</v>
      </c>
      <c r="G23" s="403">
        <v>5</v>
      </c>
      <c r="H23" s="403"/>
      <c r="I23" s="403"/>
      <c r="J23" s="403">
        <v>3</v>
      </c>
      <c r="K23" s="403">
        <v>2</v>
      </c>
      <c r="L23" s="403">
        <v>2</v>
      </c>
      <c r="M23" s="403">
        <v>12</v>
      </c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s="7" customFormat="1" ht="13.8">
      <c r="C24" s="142">
        <v>2017</v>
      </c>
      <c r="D24" s="185">
        <v>3</v>
      </c>
      <c r="E24" s="185">
        <v>7</v>
      </c>
      <c r="F24" s="185">
        <v>3</v>
      </c>
      <c r="G24" s="185">
        <v>3</v>
      </c>
      <c r="H24" s="185">
        <v>2</v>
      </c>
      <c r="I24" s="185">
        <v>2</v>
      </c>
      <c r="J24" s="185"/>
      <c r="K24" s="185"/>
      <c r="L24" s="185">
        <v>1</v>
      </c>
      <c r="M24" s="185">
        <v>8</v>
      </c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7" s="7" customFormat="1" ht="13.8">
      <c r="C25" s="142">
        <v>2018</v>
      </c>
      <c r="D25" s="185">
        <v>6</v>
      </c>
      <c r="E25" s="185">
        <v>19</v>
      </c>
      <c r="F25" s="185">
        <v>7</v>
      </c>
      <c r="G25" s="185">
        <v>1</v>
      </c>
      <c r="H25" s="185">
        <v>2</v>
      </c>
      <c r="I25" s="185">
        <v>6</v>
      </c>
      <c r="J25" s="185">
        <v>1</v>
      </c>
      <c r="K25" s="185">
        <v>5</v>
      </c>
      <c r="L25" s="185">
        <v>8</v>
      </c>
      <c r="M25" s="185">
        <v>8</v>
      </c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1:37" s="7" customFormat="1" ht="11.4"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1:37" s="7" customFormat="1" ht="11.4"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1:37" s="7" customFormat="1" ht="11.4"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1:37" s="7" customFormat="1" ht="11.4"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7" s="1" customFormat="1" ht="15.6">
      <c r="A30" s="601" t="s">
        <v>1919</v>
      </c>
      <c r="B30" s="601"/>
      <c r="C30" s="601"/>
      <c r="D30" s="601"/>
      <c r="E30" s="601"/>
      <c r="F30" s="601"/>
      <c r="G30" s="601"/>
      <c r="H30" s="601"/>
      <c r="I30" s="601"/>
      <c r="J30" s="601"/>
      <c r="K30" s="601"/>
      <c r="L30" s="601"/>
      <c r="M30" s="601"/>
      <c r="N30" s="60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</row>
    <row r="31" spans="1:37" s="1" customFormat="1" ht="15.6">
      <c r="A31" s="601" t="s">
        <v>1920</v>
      </c>
      <c r="B31" s="601"/>
      <c r="C31" s="601"/>
      <c r="D31" s="601"/>
      <c r="E31" s="601"/>
      <c r="F31" s="601"/>
      <c r="G31" s="601"/>
      <c r="H31" s="601"/>
      <c r="I31" s="601"/>
      <c r="J31" s="601"/>
      <c r="K31" s="601"/>
      <c r="L31" s="601"/>
      <c r="M31" s="601"/>
      <c r="N31" s="60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</row>
    <row r="32" spans="1:37" s="7" customFormat="1" ht="11.4"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9" s="7" customFormat="1" ht="27" customHeight="1">
      <c r="A33" s="216" t="s">
        <v>527</v>
      </c>
      <c r="B33" s="204" t="s">
        <v>542</v>
      </c>
      <c r="C33" s="204" t="s">
        <v>543</v>
      </c>
      <c r="D33" s="204" t="s">
        <v>544</v>
      </c>
      <c r="E33" s="204" t="s">
        <v>545</v>
      </c>
      <c r="F33" s="204" t="s">
        <v>329</v>
      </c>
      <c r="G33" s="204" t="s">
        <v>330</v>
      </c>
      <c r="H33" s="204" t="s">
        <v>331</v>
      </c>
      <c r="I33" s="204" t="s">
        <v>332</v>
      </c>
      <c r="J33" s="204" t="s">
        <v>333</v>
      </c>
      <c r="K33" s="204" t="s">
        <v>334</v>
      </c>
      <c r="L33" s="204" t="s">
        <v>99</v>
      </c>
      <c r="M33" s="181" t="s">
        <v>100</v>
      </c>
      <c r="N33" s="216" t="s">
        <v>101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7" customFormat="1" ht="13.8">
      <c r="A34" s="142">
        <v>2014</v>
      </c>
      <c r="B34" s="162"/>
      <c r="C34" s="162"/>
      <c r="D34" s="162"/>
      <c r="E34" s="162"/>
      <c r="F34" s="162">
        <v>1</v>
      </c>
      <c r="G34" s="162">
        <v>3</v>
      </c>
      <c r="H34" s="162">
        <v>2</v>
      </c>
      <c r="I34" s="162"/>
      <c r="J34" s="162"/>
      <c r="K34" s="162">
        <v>1</v>
      </c>
      <c r="L34" s="162"/>
      <c r="M34" s="162">
        <v>2</v>
      </c>
      <c r="N34" s="296">
        <f>SUM(B34:M34)</f>
        <v>9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7" customFormat="1" ht="13.8">
      <c r="A35" s="142">
        <v>2015</v>
      </c>
      <c r="B35" s="162"/>
      <c r="C35" s="162">
        <v>1</v>
      </c>
      <c r="D35" s="162">
        <v>2</v>
      </c>
      <c r="E35" s="162"/>
      <c r="F35" s="162">
        <v>1</v>
      </c>
      <c r="G35" s="162">
        <v>2</v>
      </c>
      <c r="H35" s="162">
        <v>1</v>
      </c>
      <c r="I35" s="162"/>
      <c r="J35" s="162"/>
      <c r="K35" s="162"/>
      <c r="L35" s="162"/>
      <c r="M35" s="162"/>
      <c r="N35" s="162">
        <f>SUM(B35:M35)</f>
        <v>7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7" customFormat="1" ht="13.8">
      <c r="A36" s="142">
        <v>2016</v>
      </c>
      <c r="B36" s="162">
        <v>3</v>
      </c>
      <c r="C36" s="162">
        <v>2</v>
      </c>
      <c r="D36" s="162">
        <v>3</v>
      </c>
      <c r="E36" s="162">
        <v>4</v>
      </c>
      <c r="F36" s="162">
        <v>3</v>
      </c>
      <c r="G36" s="162">
        <v>3</v>
      </c>
      <c r="H36" s="162">
        <v>10</v>
      </c>
      <c r="I36" s="162">
        <v>2</v>
      </c>
      <c r="J36" s="162">
        <v>7</v>
      </c>
      <c r="K36" s="162">
        <v>4</v>
      </c>
      <c r="L36" s="162">
        <v>2</v>
      </c>
      <c r="M36" s="162">
        <v>5</v>
      </c>
      <c r="N36" s="162">
        <f>SUM(B36:M36)</f>
        <v>48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7" customFormat="1" ht="13.8">
      <c r="A37" s="142">
        <v>2017</v>
      </c>
      <c r="B37" s="162"/>
      <c r="C37" s="162"/>
      <c r="D37" s="162">
        <v>4</v>
      </c>
      <c r="E37" s="162">
        <v>2</v>
      </c>
      <c r="F37" s="162">
        <v>1</v>
      </c>
      <c r="G37" s="162">
        <v>1</v>
      </c>
      <c r="H37" s="162">
        <v>2</v>
      </c>
      <c r="I37" s="162">
        <v>11</v>
      </c>
      <c r="J37" s="162">
        <v>3</v>
      </c>
      <c r="K37" s="162">
        <v>2</v>
      </c>
      <c r="L37" s="162">
        <v>1</v>
      </c>
      <c r="M37" s="162">
        <v>2</v>
      </c>
      <c r="N37" s="162">
        <f>SUM(B37:M37)</f>
        <v>29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7" customFormat="1" ht="13.8">
      <c r="A38" s="142">
        <v>2018</v>
      </c>
      <c r="B38" s="162">
        <v>4</v>
      </c>
      <c r="C38" s="162">
        <v>3</v>
      </c>
      <c r="D38" s="162">
        <v>4</v>
      </c>
      <c r="E38" s="162">
        <v>4</v>
      </c>
      <c r="F38" s="162">
        <v>5</v>
      </c>
      <c r="G38" s="162">
        <v>7</v>
      </c>
      <c r="H38" s="162">
        <v>10</v>
      </c>
      <c r="I38" s="162">
        <v>10</v>
      </c>
      <c r="J38" s="162">
        <v>4</v>
      </c>
      <c r="K38" s="162">
        <v>4</v>
      </c>
      <c r="L38" s="162">
        <v>5</v>
      </c>
      <c r="M38" s="162"/>
      <c r="N38" s="162">
        <f>SUM(B38:M38)</f>
        <v>60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</sheetData>
  <mergeCells count="9">
    <mergeCell ref="A17:N17"/>
    <mergeCell ref="A2:N2"/>
    <mergeCell ref="A3:N3"/>
    <mergeCell ref="A30:N30"/>
    <mergeCell ref="A31:N31"/>
    <mergeCell ref="E5:E6"/>
    <mergeCell ref="C5:C6"/>
    <mergeCell ref="D5:D6"/>
    <mergeCell ref="A16:N16"/>
  </mergeCells>
  <phoneticPr fontId="0" type="noConversion"/>
  <pageMargins left="0.94" right="0.24" top="0.49" bottom="0.5" header="0.35" footer="0.28000000000000003"/>
  <pageSetup paperSize="9" orientation="portrait" r:id="rId1"/>
  <headerFooter alignWithMargins="0">
    <oddFooter>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/>
  </sheetViews>
  <sheetFormatPr defaultColWidth="9.109375" defaultRowHeight="13.2"/>
  <cols>
    <col min="1" max="1" width="15.5546875" style="34" customWidth="1"/>
    <col min="2" max="2" width="9.88671875" style="34" customWidth="1"/>
    <col min="3" max="3" width="5.5546875" style="34" customWidth="1"/>
    <col min="4" max="4" width="6.88671875" style="34" customWidth="1"/>
    <col min="5" max="5" width="5.5546875" style="34" customWidth="1"/>
    <col min="6" max="6" width="6.88671875" style="34" customWidth="1"/>
    <col min="7" max="7" width="5.5546875" style="34" customWidth="1"/>
    <col min="8" max="8" width="6.88671875" style="34" customWidth="1"/>
    <col min="9" max="9" width="5.5546875" style="34" customWidth="1"/>
    <col min="10" max="10" width="6.88671875" style="34" customWidth="1"/>
    <col min="11" max="11" width="5.5546875" style="34" customWidth="1"/>
    <col min="12" max="12" width="6.88671875" style="34" customWidth="1"/>
    <col min="13" max="16384" width="9.109375" style="34"/>
  </cols>
  <sheetData>
    <row r="1" spans="1:12" ht="9" customHeight="1"/>
    <row r="2" spans="1:12" s="26" customFormat="1" ht="15.6">
      <c r="A2" s="602" t="s">
        <v>1911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</row>
    <row r="3" spans="1:12" s="26" customFormat="1" ht="15.6">
      <c r="A3" s="602" t="s">
        <v>1912</v>
      </c>
      <c r="B3" s="602"/>
      <c r="C3" s="602"/>
      <c r="D3" s="602"/>
      <c r="E3" s="602"/>
      <c r="F3" s="602"/>
      <c r="G3" s="602"/>
      <c r="H3" s="602"/>
      <c r="I3" s="602"/>
      <c r="J3" s="602"/>
      <c r="K3" s="602"/>
      <c r="L3" s="602"/>
    </row>
    <row r="5" spans="1:12" ht="14.25" customHeight="1">
      <c r="A5" s="575" t="s">
        <v>102</v>
      </c>
      <c r="B5" s="604"/>
      <c r="C5" s="597">
        <v>2014</v>
      </c>
      <c r="D5" s="582"/>
      <c r="E5" s="597">
        <v>2015</v>
      </c>
      <c r="F5" s="582"/>
      <c r="G5" s="597">
        <v>2016</v>
      </c>
      <c r="H5" s="582"/>
      <c r="I5" s="597">
        <v>2017</v>
      </c>
      <c r="J5" s="582"/>
      <c r="K5" s="597">
        <v>2018</v>
      </c>
      <c r="L5" s="582"/>
    </row>
    <row r="6" spans="1:12" s="237" customFormat="1" ht="40.5" customHeight="1">
      <c r="A6" s="576"/>
      <c r="B6" s="576"/>
      <c r="C6" s="231" t="s">
        <v>103</v>
      </c>
      <c r="D6" s="291" t="s">
        <v>541</v>
      </c>
      <c r="E6" s="231" t="s">
        <v>103</v>
      </c>
      <c r="F6" s="291" t="s">
        <v>541</v>
      </c>
      <c r="G6" s="231" t="s">
        <v>103</v>
      </c>
      <c r="H6" s="291" t="s">
        <v>541</v>
      </c>
      <c r="I6" s="231" t="s">
        <v>103</v>
      </c>
      <c r="J6" s="291" t="s">
        <v>541</v>
      </c>
      <c r="K6" s="231" t="s">
        <v>103</v>
      </c>
      <c r="L6" s="291" t="s">
        <v>541</v>
      </c>
    </row>
    <row r="7" spans="1:12" s="157" customFormat="1" ht="52.5" customHeight="1">
      <c r="A7" s="564" t="s">
        <v>104</v>
      </c>
      <c r="B7" s="564"/>
      <c r="C7" s="52">
        <v>1</v>
      </c>
      <c r="D7" s="59">
        <v>12.5</v>
      </c>
      <c r="E7" s="52"/>
      <c r="F7" s="59"/>
      <c r="G7" s="52">
        <v>7</v>
      </c>
      <c r="H7" s="59">
        <v>15.5</v>
      </c>
      <c r="I7" s="52">
        <v>4</v>
      </c>
      <c r="J7" s="59">
        <v>13.8</v>
      </c>
      <c r="K7" s="52">
        <v>6</v>
      </c>
      <c r="L7" s="59">
        <v>9.5</v>
      </c>
    </row>
    <row r="8" spans="1:12" s="157" customFormat="1" ht="26.25" customHeight="1">
      <c r="A8" s="565" t="s">
        <v>105</v>
      </c>
      <c r="B8" s="565"/>
      <c r="C8" s="162">
        <v>2</v>
      </c>
      <c r="D8" s="163">
        <v>25</v>
      </c>
      <c r="E8" s="162">
        <v>2</v>
      </c>
      <c r="F8" s="163">
        <v>25</v>
      </c>
      <c r="G8" s="162">
        <v>13</v>
      </c>
      <c r="H8" s="163">
        <v>28.9</v>
      </c>
      <c r="I8" s="162">
        <v>8</v>
      </c>
      <c r="J8" s="163">
        <v>27.6</v>
      </c>
      <c r="K8" s="162">
        <v>24</v>
      </c>
      <c r="L8" s="163">
        <v>38.1</v>
      </c>
    </row>
    <row r="9" spans="1:12" s="60" customFormat="1" ht="26.25" customHeight="1">
      <c r="A9" s="564" t="s">
        <v>106</v>
      </c>
      <c r="B9" s="564"/>
      <c r="C9" s="62"/>
      <c r="D9" s="63"/>
      <c r="E9" s="62">
        <v>1</v>
      </c>
      <c r="F9" s="63">
        <v>12.5</v>
      </c>
      <c r="G9" s="62">
        <v>6</v>
      </c>
      <c r="H9" s="63">
        <v>13.3</v>
      </c>
      <c r="I9" s="62">
        <v>6</v>
      </c>
      <c r="J9" s="63">
        <v>20.7</v>
      </c>
      <c r="K9" s="62">
        <v>5</v>
      </c>
      <c r="L9" s="63">
        <v>7.9</v>
      </c>
    </row>
    <row r="10" spans="1:12" s="60" customFormat="1" ht="24" customHeight="1">
      <c r="A10" s="565" t="s">
        <v>107</v>
      </c>
      <c r="B10" s="565"/>
      <c r="C10" s="165"/>
      <c r="D10" s="166"/>
      <c r="E10" s="165"/>
      <c r="F10" s="166"/>
      <c r="G10" s="165"/>
      <c r="H10" s="166"/>
      <c r="I10" s="165"/>
      <c r="J10" s="166"/>
      <c r="K10" s="165">
        <v>1</v>
      </c>
      <c r="L10" s="166">
        <v>1.6</v>
      </c>
    </row>
    <row r="11" spans="1:12" s="60" customFormat="1" ht="12.75" customHeight="1">
      <c r="A11" s="574" t="s">
        <v>856</v>
      </c>
      <c r="B11" s="574"/>
      <c r="C11" s="62"/>
      <c r="D11" s="63"/>
      <c r="E11" s="62"/>
      <c r="F11" s="63"/>
      <c r="G11" s="62"/>
      <c r="H11" s="63"/>
      <c r="I11" s="62"/>
      <c r="J11" s="63"/>
      <c r="K11" s="62"/>
      <c r="L11" s="63"/>
    </row>
    <row r="12" spans="1:12" s="60" customFormat="1" ht="24" customHeight="1">
      <c r="A12" s="565" t="s">
        <v>108</v>
      </c>
      <c r="B12" s="565"/>
      <c r="C12" s="165">
        <v>2</v>
      </c>
      <c r="D12" s="166">
        <v>25</v>
      </c>
      <c r="E12" s="165">
        <v>3</v>
      </c>
      <c r="F12" s="166">
        <v>37.5</v>
      </c>
      <c r="G12" s="165">
        <v>7</v>
      </c>
      <c r="H12" s="166">
        <v>15.6</v>
      </c>
      <c r="I12" s="165">
        <v>3</v>
      </c>
      <c r="J12" s="166">
        <v>10.3</v>
      </c>
      <c r="K12" s="165">
        <v>17</v>
      </c>
      <c r="L12" s="166">
        <v>27</v>
      </c>
    </row>
    <row r="13" spans="1:12" s="60" customFormat="1" ht="24" customHeight="1">
      <c r="A13" s="564" t="s">
        <v>109</v>
      </c>
      <c r="B13" s="564"/>
      <c r="C13" s="62">
        <v>3</v>
      </c>
      <c r="D13" s="63">
        <v>37.5</v>
      </c>
      <c r="E13" s="62">
        <v>1</v>
      </c>
      <c r="F13" s="63">
        <v>12.5</v>
      </c>
      <c r="G13" s="62">
        <v>12</v>
      </c>
      <c r="H13" s="63">
        <v>26.7</v>
      </c>
      <c r="I13" s="62">
        <v>8</v>
      </c>
      <c r="J13" s="63">
        <v>27.6</v>
      </c>
      <c r="K13" s="62">
        <v>10</v>
      </c>
      <c r="L13" s="63">
        <v>15.9</v>
      </c>
    </row>
    <row r="14" spans="1:12" s="60" customFormat="1" ht="24" customHeight="1">
      <c r="A14" s="565" t="s">
        <v>1464</v>
      </c>
      <c r="B14" s="565"/>
      <c r="C14" s="165">
        <v>1</v>
      </c>
      <c r="D14" s="166"/>
      <c r="E14" s="165">
        <v>1</v>
      </c>
      <c r="F14" s="166"/>
      <c r="G14" s="165">
        <v>10</v>
      </c>
      <c r="H14" s="166"/>
      <c r="I14" s="165">
        <v>7</v>
      </c>
      <c r="J14" s="166"/>
      <c r="K14" s="165">
        <v>7</v>
      </c>
      <c r="L14" s="166"/>
    </row>
    <row r="15" spans="1:12" s="60" customFormat="1" ht="24" customHeight="1">
      <c r="A15" s="574" t="s">
        <v>1477</v>
      </c>
      <c r="B15" s="574"/>
      <c r="C15" s="62">
        <v>1</v>
      </c>
      <c r="D15" s="63"/>
      <c r="E15" s="62"/>
      <c r="F15" s="63"/>
      <c r="G15" s="62">
        <v>1</v>
      </c>
      <c r="H15" s="63"/>
      <c r="I15" s="62">
        <v>1</v>
      </c>
      <c r="J15" s="63"/>
      <c r="K15" s="62">
        <v>3</v>
      </c>
      <c r="L15" s="63"/>
    </row>
    <row r="16" spans="1:12" s="60" customFormat="1" ht="24" customHeight="1">
      <c r="A16" s="566" t="s">
        <v>1473</v>
      </c>
      <c r="B16" s="566"/>
      <c r="C16" s="165"/>
      <c r="D16" s="166"/>
      <c r="E16" s="165"/>
      <c r="F16" s="166"/>
      <c r="G16" s="165">
        <v>1</v>
      </c>
      <c r="H16" s="166"/>
      <c r="I16" s="165"/>
      <c r="J16" s="166"/>
      <c r="K16" s="165"/>
      <c r="L16" s="166"/>
    </row>
    <row r="17" spans="1:12" s="60" customFormat="1" ht="13.5" customHeight="1">
      <c r="A17" s="565" t="s">
        <v>1086</v>
      </c>
      <c r="B17" s="565"/>
      <c r="C17" s="165"/>
      <c r="D17" s="166"/>
      <c r="E17" s="165">
        <v>1</v>
      </c>
      <c r="F17" s="166">
        <v>12.5</v>
      </c>
      <c r="G17" s="165"/>
      <c r="H17" s="166"/>
      <c r="I17" s="165"/>
      <c r="J17" s="166"/>
      <c r="K17" s="165"/>
      <c r="L17" s="166"/>
    </row>
    <row r="18" spans="1:12" ht="13.5" customHeight="1"/>
    <row r="19" spans="1:12" ht="9" customHeight="1"/>
    <row r="20" spans="1:12" s="26" customFormat="1" ht="15.6">
      <c r="A20" s="602" t="s">
        <v>1913</v>
      </c>
      <c r="B20" s="602"/>
      <c r="C20" s="602"/>
      <c r="D20" s="602"/>
      <c r="E20" s="602"/>
      <c r="F20" s="602"/>
      <c r="G20" s="602"/>
      <c r="H20" s="602"/>
      <c r="I20" s="602"/>
      <c r="J20" s="602"/>
      <c r="K20" s="602"/>
      <c r="L20" s="602"/>
    </row>
    <row r="21" spans="1:12" s="26" customFormat="1" ht="15.6">
      <c r="A21" s="602" t="s">
        <v>1914</v>
      </c>
      <c r="B21" s="602"/>
      <c r="C21" s="602"/>
      <c r="D21" s="602"/>
      <c r="E21" s="602"/>
      <c r="F21" s="602"/>
      <c r="G21" s="602"/>
      <c r="H21" s="602"/>
      <c r="I21" s="602"/>
      <c r="J21" s="602"/>
      <c r="K21" s="602"/>
      <c r="L21" s="602"/>
    </row>
    <row r="23" spans="1:12">
      <c r="A23" s="605" t="s">
        <v>112</v>
      </c>
      <c r="B23" s="605"/>
      <c r="C23" s="603">
        <v>2014</v>
      </c>
      <c r="D23" s="603"/>
      <c r="E23" s="603">
        <v>2015</v>
      </c>
      <c r="F23" s="603"/>
      <c r="G23" s="603">
        <v>2016</v>
      </c>
      <c r="H23" s="603"/>
      <c r="I23" s="603">
        <v>2017</v>
      </c>
      <c r="J23" s="603"/>
      <c r="K23" s="603">
        <v>2018</v>
      </c>
      <c r="L23" s="603"/>
    </row>
    <row r="24" spans="1:12" ht="99" customHeight="1">
      <c r="A24" s="606"/>
      <c r="B24" s="606"/>
      <c r="C24" s="350" t="s">
        <v>687</v>
      </c>
      <c r="D24" s="351" t="s">
        <v>268</v>
      </c>
      <c r="E24" s="350" t="s">
        <v>687</v>
      </c>
      <c r="F24" s="351" t="s">
        <v>268</v>
      </c>
      <c r="G24" s="350" t="s">
        <v>687</v>
      </c>
      <c r="H24" s="351" t="s">
        <v>268</v>
      </c>
      <c r="I24" s="350" t="s">
        <v>687</v>
      </c>
      <c r="J24" s="351" t="s">
        <v>268</v>
      </c>
      <c r="K24" s="350" t="s">
        <v>687</v>
      </c>
      <c r="L24" s="351" t="s">
        <v>268</v>
      </c>
    </row>
    <row r="25" spans="1:12" s="157" customFormat="1" ht="11.4">
      <c r="A25" s="570" t="s">
        <v>921</v>
      </c>
      <c r="B25" s="570"/>
      <c r="C25" s="348">
        <v>1</v>
      </c>
      <c r="D25" s="348">
        <v>0.2</v>
      </c>
      <c r="E25" s="434">
        <v>3</v>
      </c>
      <c r="F25" s="435">
        <v>0.7</v>
      </c>
      <c r="G25" s="434">
        <v>3</v>
      </c>
      <c r="H25" s="435">
        <v>0.7</v>
      </c>
      <c r="I25" s="434">
        <v>3</v>
      </c>
      <c r="J25" s="435">
        <v>0.7</v>
      </c>
      <c r="K25" s="348">
        <v>2</v>
      </c>
      <c r="L25" s="348">
        <v>0.5</v>
      </c>
    </row>
    <row r="26" spans="1:12" s="157" customFormat="1" ht="11.4">
      <c r="A26" s="569" t="s">
        <v>922</v>
      </c>
      <c r="B26" s="569"/>
      <c r="C26" s="394"/>
      <c r="D26" s="394"/>
      <c r="E26" s="436"/>
      <c r="F26" s="437"/>
      <c r="G26" s="436"/>
      <c r="H26" s="437"/>
      <c r="I26" s="436"/>
      <c r="J26" s="437"/>
      <c r="K26" s="394"/>
      <c r="L26" s="394"/>
    </row>
    <row r="27" spans="1:12" s="157" customFormat="1" ht="11.4">
      <c r="A27" s="567" t="s">
        <v>923</v>
      </c>
      <c r="B27" s="567"/>
      <c r="C27" s="348">
        <v>1</v>
      </c>
      <c r="D27" s="348">
        <v>0.6</v>
      </c>
      <c r="E27" s="434">
        <v>1</v>
      </c>
      <c r="F27" s="435">
        <v>0.6</v>
      </c>
      <c r="G27" s="434"/>
      <c r="H27" s="435"/>
      <c r="I27" s="434"/>
      <c r="J27" s="435"/>
      <c r="K27" s="348">
        <v>1</v>
      </c>
      <c r="L27" s="348">
        <v>0.6</v>
      </c>
    </row>
    <row r="28" spans="1:12" s="157" customFormat="1" ht="11.4">
      <c r="A28" s="568" t="s">
        <v>924</v>
      </c>
      <c r="B28" s="568"/>
      <c r="C28" s="394"/>
      <c r="D28" s="394"/>
      <c r="E28" s="436"/>
      <c r="F28" s="437"/>
      <c r="G28" s="436"/>
      <c r="H28" s="437"/>
      <c r="I28" s="436"/>
      <c r="J28" s="437"/>
      <c r="K28" s="394"/>
      <c r="L28" s="394"/>
    </row>
    <row r="29" spans="1:12" s="157" customFormat="1" ht="11.4">
      <c r="A29" s="567" t="s">
        <v>925</v>
      </c>
      <c r="B29" s="567"/>
      <c r="C29" s="348">
        <v>1</v>
      </c>
      <c r="D29" s="346">
        <v>1.1000000000000001</v>
      </c>
      <c r="E29" s="434">
        <v>2</v>
      </c>
      <c r="F29" s="435">
        <v>2.2999999999999998</v>
      </c>
      <c r="G29" s="434">
        <v>2</v>
      </c>
      <c r="H29" s="435">
        <v>2.2999999999999998</v>
      </c>
      <c r="I29" s="434">
        <v>1</v>
      </c>
      <c r="J29" s="435">
        <v>1.2</v>
      </c>
      <c r="K29" s="348">
        <v>1</v>
      </c>
      <c r="L29" s="346">
        <v>1.3</v>
      </c>
    </row>
    <row r="30" spans="1:12" s="157" customFormat="1" ht="11.4">
      <c r="A30" s="568" t="s">
        <v>926</v>
      </c>
      <c r="B30" s="568"/>
      <c r="C30" s="394"/>
      <c r="D30" s="394"/>
      <c r="E30" s="436"/>
      <c r="F30" s="437"/>
      <c r="G30" s="436"/>
      <c r="H30" s="437"/>
      <c r="I30" s="436"/>
      <c r="J30" s="437"/>
      <c r="K30" s="394"/>
      <c r="L30" s="394"/>
    </row>
    <row r="31" spans="1:12" s="157" customFormat="1" ht="11.4">
      <c r="A31" s="567" t="s">
        <v>927</v>
      </c>
      <c r="B31" s="567"/>
      <c r="C31" s="348"/>
      <c r="D31" s="348"/>
      <c r="E31" s="434"/>
      <c r="F31" s="435"/>
      <c r="G31" s="434">
        <v>1</v>
      </c>
      <c r="H31" s="435">
        <v>3.3</v>
      </c>
      <c r="I31" s="434"/>
      <c r="J31" s="435"/>
      <c r="K31" s="348"/>
      <c r="L31" s="348"/>
    </row>
    <row r="32" spans="1:12" s="157" customFormat="1" ht="11.4">
      <c r="A32" s="568" t="s">
        <v>928</v>
      </c>
      <c r="B32" s="568"/>
      <c r="C32" s="394"/>
      <c r="D32" s="394"/>
      <c r="E32" s="436"/>
      <c r="F32" s="437"/>
      <c r="G32" s="436"/>
      <c r="H32" s="437"/>
      <c r="I32" s="436">
        <v>2</v>
      </c>
      <c r="J32" s="437">
        <v>8.1</v>
      </c>
      <c r="K32" s="394">
        <v>1</v>
      </c>
      <c r="L32" s="394">
        <v>4.8</v>
      </c>
    </row>
    <row r="33" spans="1:12" s="157" customFormat="1" ht="11.4">
      <c r="A33" s="567" t="s">
        <v>929</v>
      </c>
      <c r="B33" s="567"/>
      <c r="C33" s="348">
        <v>4</v>
      </c>
      <c r="D33" s="348">
        <v>6.7</v>
      </c>
      <c r="E33" s="434"/>
      <c r="F33" s="435"/>
      <c r="G33" s="434">
        <v>2</v>
      </c>
      <c r="H33" s="435">
        <v>3.4</v>
      </c>
      <c r="I33" s="434"/>
      <c r="J33" s="435"/>
      <c r="K33" s="348"/>
      <c r="L33" s="348"/>
    </row>
    <row r="34" spans="1:12" s="157" customFormat="1" ht="11.4">
      <c r="A34" s="568" t="s">
        <v>930</v>
      </c>
      <c r="B34" s="568"/>
      <c r="C34" s="394"/>
      <c r="D34" s="394"/>
      <c r="E34" s="436"/>
      <c r="F34" s="437"/>
      <c r="G34" s="436"/>
      <c r="H34" s="437"/>
      <c r="I34" s="436"/>
      <c r="J34" s="437"/>
      <c r="K34" s="394"/>
      <c r="L34" s="394"/>
    </row>
    <row r="35" spans="1:12" s="157" customFormat="1" ht="11.4">
      <c r="A35" s="567" t="s">
        <v>931</v>
      </c>
      <c r="B35" s="567"/>
      <c r="C35" s="348">
        <v>1</v>
      </c>
      <c r="D35" s="348">
        <v>1.2</v>
      </c>
      <c r="E35" s="434">
        <v>1</v>
      </c>
      <c r="F35" s="435">
        <v>1.2</v>
      </c>
      <c r="G35" s="434">
        <v>34</v>
      </c>
      <c r="H35" s="435">
        <v>41</v>
      </c>
      <c r="I35" s="434">
        <v>23</v>
      </c>
      <c r="J35" s="435">
        <v>27.7</v>
      </c>
      <c r="K35" s="348">
        <v>55</v>
      </c>
      <c r="L35" s="348">
        <v>64.099999999999994</v>
      </c>
    </row>
    <row r="36" spans="1:12" s="157" customFormat="1" ht="11.4">
      <c r="A36" s="568" t="s">
        <v>932</v>
      </c>
      <c r="B36" s="568"/>
      <c r="C36" s="394"/>
      <c r="D36" s="394"/>
      <c r="E36" s="436"/>
      <c r="F36" s="437"/>
      <c r="G36" s="436">
        <v>2</v>
      </c>
      <c r="H36" s="437">
        <v>5.9</v>
      </c>
      <c r="I36" s="436"/>
      <c r="J36" s="437"/>
      <c r="K36" s="394"/>
      <c r="L36" s="394"/>
    </row>
    <row r="37" spans="1:12" s="157" customFormat="1" ht="11.4">
      <c r="A37" s="567" t="s">
        <v>933</v>
      </c>
      <c r="B37" s="567"/>
      <c r="C37" s="348"/>
      <c r="D37" s="348"/>
      <c r="E37" s="434"/>
      <c r="F37" s="435"/>
      <c r="G37" s="434"/>
      <c r="H37" s="435"/>
      <c r="I37" s="434"/>
      <c r="J37" s="435"/>
      <c r="K37" s="348"/>
      <c r="L37" s="348"/>
    </row>
    <row r="38" spans="1:12" s="157" customFormat="1" ht="11.4">
      <c r="A38" s="568" t="s">
        <v>934</v>
      </c>
      <c r="B38" s="568"/>
      <c r="C38" s="394"/>
      <c r="D38" s="394"/>
      <c r="E38" s="436">
        <v>1</v>
      </c>
      <c r="F38" s="437">
        <v>0.7</v>
      </c>
      <c r="G38" s="436">
        <v>1</v>
      </c>
      <c r="H38" s="437">
        <v>0.7</v>
      </c>
      <c r="I38" s="436"/>
      <c r="J38" s="437"/>
      <c r="K38" s="394">
        <v>2</v>
      </c>
      <c r="L38" s="394">
        <v>1.3</v>
      </c>
    </row>
    <row r="39" spans="1:12" s="157" customFormat="1" ht="11.4">
      <c r="A39" s="567" t="s">
        <v>935</v>
      </c>
      <c r="B39" s="567"/>
      <c r="C39" s="348"/>
      <c r="D39" s="348"/>
      <c r="E39" s="434"/>
      <c r="F39" s="435"/>
      <c r="G39" s="434"/>
      <c r="H39" s="435"/>
      <c r="I39" s="434"/>
      <c r="J39" s="435"/>
      <c r="K39" s="348"/>
      <c r="L39" s="348"/>
    </row>
    <row r="40" spans="1:12" s="157" customFormat="1" ht="11.4">
      <c r="A40" s="568" t="s">
        <v>936</v>
      </c>
      <c r="B40" s="568"/>
      <c r="C40" s="394"/>
      <c r="D40" s="394"/>
      <c r="E40" s="436"/>
      <c r="F40" s="437"/>
      <c r="G40" s="436"/>
      <c r="H40" s="437"/>
      <c r="I40" s="436"/>
      <c r="J40" s="437"/>
      <c r="K40" s="394">
        <v>1</v>
      </c>
      <c r="L40" s="394">
        <v>2.1</v>
      </c>
    </row>
    <row r="41" spans="1:12" s="157" customFormat="1" ht="11.4">
      <c r="A41" s="567" t="s">
        <v>937</v>
      </c>
      <c r="B41" s="567"/>
      <c r="C41" s="348"/>
      <c r="D41" s="348"/>
      <c r="E41" s="434"/>
      <c r="F41" s="435"/>
      <c r="G41" s="434"/>
      <c r="H41" s="435"/>
      <c r="I41" s="434"/>
      <c r="J41" s="435"/>
      <c r="K41" s="348"/>
      <c r="L41" s="348"/>
    </row>
    <row r="42" spans="1:12" s="157" customFormat="1" ht="11.4">
      <c r="A42" s="569" t="s">
        <v>532</v>
      </c>
      <c r="B42" s="569"/>
      <c r="C42" s="436">
        <f>SUM(C25:C41)</f>
        <v>8</v>
      </c>
      <c r="D42" s="438">
        <v>0.6</v>
      </c>
      <c r="E42" s="436">
        <f>SUM(E25:E41)</f>
        <v>8</v>
      </c>
      <c r="F42" s="438">
        <v>0.6</v>
      </c>
      <c r="G42" s="436">
        <f>SUM(G25:G41)</f>
        <v>45</v>
      </c>
      <c r="H42" s="438">
        <v>3.4</v>
      </c>
      <c r="I42" s="436">
        <f>SUM(I25:I41)</f>
        <v>29</v>
      </c>
      <c r="J42" s="438">
        <v>2.2000000000000002</v>
      </c>
      <c r="K42" s="436">
        <f>SUM(K25:K41)</f>
        <v>63</v>
      </c>
      <c r="L42" s="438">
        <v>4.7</v>
      </c>
    </row>
  </sheetData>
  <mergeCells count="45">
    <mergeCell ref="A26:B26"/>
    <mergeCell ref="A10:B10"/>
    <mergeCell ref="I5:J5"/>
    <mergeCell ref="A9:B9"/>
    <mergeCell ref="A7:B7"/>
    <mergeCell ref="A8:B8"/>
    <mergeCell ref="A5:B6"/>
    <mergeCell ref="G5:H5"/>
    <mergeCell ref="A23:B24"/>
    <mergeCell ref="A16:B16"/>
    <mergeCell ref="A25:B25"/>
    <mergeCell ref="A38:B38"/>
    <mergeCell ref="A37:B37"/>
    <mergeCell ref="A36:B36"/>
    <mergeCell ref="A35:B35"/>
    <mergeCell ref="A42:B42"/>
    <mergeCell ref="A41:B41"/>
    <mergeCell ref="A40:B40"/>
    <mergeCell ref="A39:B39"/>
    <mergeCell ref="A30:B30"/>
    <mergeCell ref="A29:B29"/>
    <mergeCell ref="A28:B28"/>
    <mergeCell ref="A27:B27"/>
    <mergeCell ref="A34:B34"/>
    <mergeCell ref="A33:B33"/>
    <mergeCell ref="A32:B32"/>
    <mergeCell ref="A31:B31"/>
    <mergeCell ref="C23:D23"/>
    <mergeCell ref="E23:F23"/>
    <mergeCell ref="K5:L5"/>
    <mergeCell ref="G23:H23"/>
    <mergeCell ref="I23:J23"/>
    <mergeCell ref="K23:L23"/>
    <mergeCell ref="C5:D5"/>
    <mergeCell ref="E5:F5"/>
    <mergeCell ref="A2:L2"/>
    <mergeCell ref="A3:L3"/>
    <mergeCell ref="A20:L20"/>
    <mergeCell ref="A21:L21"/>
    <mergeCell ref="A14:B14"/>
    <mergeCell ref="A17:B17"/>
    <mergeCell ref="A12:B12"/>
    <mergeCell ref="A13:B13"/>
    <mergeCell ref="A15:B15"/>
    <mergeCell ref="A11:B11"/>
  </mergeCells>
  <phoneticPr fontId="0" type="noConversion"/>
  <pageMargins left="1.1000000000000001" right="0.3" top="0.49" bottom="0.5" header="0.35" footer="0.28000000000000003"/>
  <pageSetup paperSize="9" orientation="portrait" r:id="rId1"/>
  <headerFooter alignWithMargins="0">
    <oddFooter>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7"/>
  <sheetViews>
    <sheetView workbookViewId="0"/>
  </sheetViews>
  <sheetFormatPr defaultColWidth="9.109375" defaultRowHeight="13.2"/>
  <cols>
    <col min="1" max="1" width="4" style="52" customWidth="1"/>
    <col min="2" max="2" width="6.88671875" style="52" customWidth="1"/>
    <col min="3" max="3" width="17.6640625" style="52" customWidth="1"/>
    <col min="4" max="8" width="7.88671875" style="52" customWidth="1"/>
    <col min="9" max="9" width="10.6640625" style="52" customWidth="1"/>
    <col min="10" max="16384" width="9.109375" style="52"/>
  </cols>
  <sheetData>
    <row r="2" spans="1:11" s="235" customFormat="1" ht="37.5" customHeight="1">
      <c r="A2" s="563" t="s">
        <v>1908</v>
      </c>
      <c r="B2" s="563"/>
      <c r="C2" s="563"/>
      <c r="D2" s="563"/>
      <c r="E2" s="563"/>
      <c r="F2" s="563"/>
      <c r="G2" s="563"/>
      <c r="H2" s="563"/>
      <c r="I2" s="563"/>
      <c r="J2" s="544"/>
      <c r="K2" s="544"/>
    </row>
    <row r="3" spans="1:11" s="235" customFormat="1" ht="36.75" customHeight="1">
      <c r="A3" s="563" t="s">
        <v>1909</v>
      </c>
      <c r="B3" s="563"/>
      <c r="C3" s="563"/>
      <c r="D3" s="563"/>
      <c r="E3" s="563"/>
      <c r="F3" s="563"/>
      <c r="G3" s="563"/>
      <c r="H3" s="563"/>
      <c r="I3" s="563"/>
      <c r="J3" s="544"/>
      <c r="K3" s="544"/>
    </row>
    <row r="4" spans="1:11" s="235" customFormat="1" ht="16.5" customHeight="1">
      <c r="A4" s="534"/>
      <c r="B4" s="534"/>
      <c r="C4" s="534"/>
      <c r="D4" s="534"/>
      <c r="E4" s="534"/>
      <c r="F4" s="534"/>
      <c r="G4" s="534"/>
      <c r="H4" s="534"/>
      <c r="I4" s="534"/>
      <c r="J4" s="544"/>
      <c r="K4" s="544"/>
    </row>
    <row r="5" spans="1:11" s="545" customFormat="1">
      <c r="C5" s="588" t="s">
        <v>938</v>
      </c>
      <c r="D5" s="608" t="s">
        <v>5</v>
      </c>
      <c r="E5" s="608"/>
      <c r="F5" s="608"/>
      <c r="G5" s="608"/>
      <c r="H5" s="608"/>
    </row>
    <row r="6" spans="1:11" ht="31.5" customHeight="1">
      <c r="C6" s="607"/>
      <c r="D6" s="179">
        <v>2014</v>
      </c>
      <c r="E6" s="179">
        <v>2015</v>
      </c>
      <c r="F6" s="179">
        <v>2016</v>
      </c>
      <c r="G6" s="179">
        <v>2017</v>
      </c>
      <c r="H6" s="179">
        <v>2018</v>
      </c>
    </row>
    <row r="7" spans="1:11">
      <c r="C7" s="311" t="s">
        <v>1443</v>
      </c>
      <c r="F7" s="52">
        <v>1</v>
      </c>
      <c r="G7" s="52">
        <v>2</v>
      </c>
      <c r="H7" s="52">
        <v>6</v>
      </c>
    </row>
    <row r="8" spans="1:11">
      <c r="C8" s="204" t="s">
        <v>1393</v>
      </c>
      <c r="D8" s="162"/>
      <c r="E8" s="162"/>
      <c r="F8" s="162">
        <v>1</v>
      </c>
      <c r="G8" s="162"/>
      <c r="H8" s="162"/>
    </row>
    <row r="9" spans="1:11">
      <c r="C9" s="311" t="s">
        <v>1394</v>
      </c>
      <c r="F9" s="52">
        <v>35</v>
      </c>
      <c r="G9" s="52">
        <v>19</v>
      </c>
      <c r="H9" s="52">
        <v>49</v>
      </c>
    </row>
    <row r="10" spans="1:11">
      <c r="C10" s="204" t="s">
        <v>1444</v>
      </c>
      <c r="D10" s="162"/>
      <c r="E10" s="162"/>
      <c r="F10" s="162"/>
      <c r="G10" s="162">
        <v>4</v>
      </c>
      <c r="H10" s="162"/>
    </row>
    <row r="11" spans="1:11">
      <c r="C11" s="311" t="s">
        <v>1487</v>
      </c>
      <c r="H11" s="52">
        <v>1</v>
      </c>
    </row>
    <row r="12" spans="1:11">
      <c r="C12" s="204" t="s">
        <v>1090</v>
      </c>
      <c r="D12" s="162"/>
      <c r="E12" s="162"/>
      <c r="F12" s="162">
        <v>1</v>
      </c>
      <c r="G12" s="162"/>
      <c r="H12" s="162"/>
    </row>
    <row r="13" spans="1:11">
      <c r="C13" s="311" t="s">
        <v>1392</v>
      </c>
      <c r="F13" s="52">
        <v>1</v>
      </c>
    </row>
    <row r="14" spans="1:11">
      <c r="C14" s="204" t="s">
        <v>1488</v>
      </c>
      <c r="D14" s="162"/>
      <c r="E14" s="162"/>
      <c r="F14" s="162"/>
      <c r="G14" s="162"/>
      <c r="H14" s="162">
        <v>1</v>
      </c>
    </row>
    <row r="15" spans="1:11">
      <c r="C15" s="204" t="s">
        <v>1363</v>
      </c>
      <c r="D15" s="162"/>
      <c r="E15" s="162">
        <v>4</v>
      </c>
      <c r="F15" s="162"/>
      <c r="G15" s="162">
        <v>1</v>
      </c>
      <c r="H15" s="162"/>
    </row>
    <row r="16" spans="1:11">
      <c r="C16" s="311" t="s">
        <v>1364</v>
      </c>
      <c r="E16" s="52">
        <v>1</v>
      </c>
    </row>
    <row r="17" spans="3:8">
      <c r="C17" s="546" t="s">
        <v>183</v>
      </c>
      <c r="D17" s="162">
        <v>1</v>
      </c>
      <c r="E17" s="162"/>
      <c r="F17" s="162"/>
      <c r="G17" s="162">
        <v>2</v>
      </c>
      <c r="H17" s="162"/>
    </row>
    <row r="18" spans="3:8">
      <c r="C18" s="204" t="s">
        <v>1910</v>
      </c>
      <c r="D18" s="162"/>
      <c r="E18" s="162"/>
      <c r="F18" s="162">
        <v>4</v>
      </c>
      <c r="G18" s="162">
        <v>1</v>
      </c>
      <c r="H18" s="162">
        <v>4</v>
      </c>
    </row>
    <row r="19" spans="3:8">
      <c r="C19" s="311"/>
    </row>
    <row r="20" spans="3:8">
      <c r="C20" s="311"/>
    </row>
    <row r="21" spans="3:8">
      <c r="C21" s="311"/>
    </row>
    <row r="22" spans="3:8">
      <c r="C22" s="311"/>
    </row>
    <row r="23" spans="3:8">
      <c r="C23" s="311"/>
    </row>
    <row r="24" spans="3:8">
      <c r="C24" s="311"/>
    </row>
    <row r="25" spans="3:8">
      <c r="C25" s="311"/>
    </row>
    <row r="26" spans="3:8">
      <c r="C26" s="311"/>
    </row>
    <row r="27" spans="3:8">
      <c r="C27" s="311"/>
    </row>
    <row r="28" spans="3:8">
      <c r="C28" s="311"/>
    </row>
    <row r="29" spans="3:8">
      <c r="C29" s="311"/>
    </row>
    <row r="30" spans="3:8">
      <c r="C30" s="311"/>
    </row>
    <row r="31" spans="3:8">
      <c r="C31" s="311"/>
    </row>
    <row r="32" spans="3:8">
      <c r="C32" s="311"/>
    </row>
    <row r="33" spans="3:3">
      <c r="C33" s="311"/>
    </row>
    <row r="34" spans="3:3">
      <c r="C34" s="311"/>
    </row>
    <row r="35" spans="3:3">
      <c r="C35" s="311"/>
    </row>
    <row r="36" spans="3:3">
      <c r="C36" s="311"/>
    </row>
    <row r="37" spans="3:3">
      <c r="C37" s="311"/>
    </row>
  </sheetData>
  <mergeCells count="4">
    <mergeCell ref="A2:I2"/>
    <mergeCell ref="A3:I3"/>
    <mergeCell ref="C5:C6"/>
    <mergeCell ref="D5:H5"/>
  </mergeCells>
  <phoneticPr fontId="0" type="noConversion"/>
  <pageMargins left="1.39" right="0.43" top="0.49" bottom="0.5" header="0.35" footer="0.28000000000000003"/>
  <pageSetup paperSize="9" orientation="portrait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opLeftCell="A25" workbookViewId="0"/>
  </sheetViews>
  <sheetFormatPr defaultRowHeight="13.2"/>
  <cols>
    <col min="1" max="1" width="71.109375" style="39" customWidth="1"/>
    <col min="2" max="2" width="4.44140625" style="74" bestFit="1" customWidth="1"/>
    <col min="5" max="5" width="8.6640625" customWidth="1"/>
    <col min="7" max="7" width="9.6640625" customWidth="1"/>
  </cols>
  <sheetData>
    <row r="1" spans="1:3" ht="15.75" customHeight="1">
      <c r="A1" s="58" t="s">
        <v>86</v>
      </c>
    </row>
    <row r="2" spans="1:3" ht="8.25" customHeight="1">
      <c r="A2" s="65"/>
      <c r="B2" s="75"/>
    </row>
    <row r="3" spans="1:3" ht="12" customHeight="1">
      <c r="A3" s="121" t="s">
        <v>1626</v>
      </c>
      <c r="B3" s="113">
        <v>4</v>
      </c>
    </row>
    <row r="4" spans="1:3" ht="12" customHeight="1">
      <c r="A4" s="121" t="s">
        <v>1627</v>
      </c>
      <c r="B4" s="113">
        <v>8</v>
      </c>
    </row>
    <row r="5" spans="1:3" ht="12" customHeight="1">
      <c r="A5" s="121" t="s">
        <v>1628</v>
      </c>
      <c r="B5" s="113">
        <v>10</v>
      </c>
    </row>
    <row r="6" spans="1:3" ht="12" customHeight="1">
      <c r="A6" s="121" t="s">
        <v>462</v>
      </c>
      <c r="B6" s="113">
        <v>12</v>
      </c>
    </row>
    <row r="7" spans="1:3" ht="12" customHeight="1">
      <c r="A7" s="121" t="s">
        <v>1629</v>
      </c>
      <c r="B7" s="114">
        <v>14</v>
      </c>
      <c r="C7" s="67"/>
    </row>
    <row r="8" spans="1:3" ht="12" customHeight="1">
      <c r="A8" s="121" t="s">
        <v>1630</v>
      </c>
      <c r="B8" s="114">
        <v>16</v>
      </c>
      <c r="C8" s="67"/>
    </row>
    <row r="9" spans="1:3" ht="12" customHeight="1">
      <c r="A9" s="121" t="s">
        <v>1631</v>
      </c>
      <c r="B9" s="113">
        <v>19</v>
      </c>
    </row>
    <row r="10" spans="1:3" ht="12" customHeight="1">
      <c r="A10" s="121" t="s">
        <v>1632</v>
      </c>
      <c r="B10" s="113">
        <v>22</v>
      </c>
    </row>
    <row r="11" spans="1:3" ht="12" customHeight="1">
      <c r="A11" s="121" t="s">
        <v>1633</v>
      </c>
      <c r="B11" s="113">
        <v>24</v>
      </c>
    </row>
    <row r="12" spans="1:3" ht="12" customHeight="1">
      <c r="A12" s="122" t="s">
        <v>1634</v>
      </c>
      <c r="B12" s="113">
        <v>26</v>
      </c>
    </row>
    <row r="13" spans="1:3" ht="12" customHeight="1">
      <c r="A13" s="121" t="s">
        <v>1635</v>
      </c>
      <c r="B13" s="113">
        <v>29</v>
      </c>
    </row>
    <row r="14" spans="1:3" ht="12" customHeight="1">
      <c r="A14" s="121" t="s">
        <v>1636</v>
      </c>
      <c r="B14" s="113">
        <v>31</v>
      </c>
    </row>
    <row r="15" spans="1:3" ht="12" customHeight="1">
      <c r="A15" s="121" t="s">
        <v>1637</v>
      </c>
      <c r="B15" s="113">
        <v>34</v>
      </c>
    </row>
    <row r="16" spans="1:3" ht="12" customHeight="1">
      <c r="A16" s="122" t="s">
        <v>1638</v>
      </c>
      <c r="B16" s="113">
        <v>36</v>
      </c>
    </row>
    <row r="17" spans="1:2" ht="12" customHeight="1">
      <c r="A17" s="121" t="s">
        <v>1639</v>
      </c>
      <c r="B17" s="113">
        <v>41</v>
      </c>
    </row>
    <row r="18" spans="1:2" ht="12" customHeight="1">
      <c r="A18" s="121" t="s">
        <v>1640</v>
      </c>
      <c r="B18" s="113">
        <v>43</v>
      </c>
    </row>
    <row r="19" spans="1:2" ht="12" customHeight="1">
      <c r="A19" s="121" t="s">
        <v>1641</v>
      </c>
      <c r="B19" s="113">
        <v>51</v>
      </c>
    </row>
    <row r="20" spans="1:2" ht="12" customHeight="1">
      <c r="A20" s="121" t="s">
        <v>1642</v>
      </c>
      <c r="B20" s="113">
        <v>54</v>
      </c>
    </row>
    <row r="21" spans="1:2" ht="12" customHeight="1">
      <c r="A21" s="121" t="s">
        <v>1643</v>
      </c>
      <c r="B21" s="113">
        <v>56</v>
      </c>
    </row>
    <row r="22" spans="1:2" ht="12" customHeight="1">
      <c r="A22" s="121" t="s">
        <v>1644</v>
      </c>
      <c r="B22" s="113">
        <v>62</v>
      </c>
    </row>
    <row r="23" spans="1:2" ht="12" customHeight="1">
      <c r="A23" s="121" t="s">
        <v>1645</v>
      </c>
      <c r="B23" s="113">
        <v>64</v>
      </c>
    </row>
    <row r="24" spans="1:2" ht="12" customHeight="1">
      <c r="A24" s="121" t="s">
        <v>1646</v>
      </c>
      <c r="B24" s="113">
        <v>66</v>
      </c>
    </row>
    <row r="25" spans="1:2" ht="12" customHeight="1">
      <c r="A25" s="121" t="s">
        <v>1647</v>
      </c>
      <c r="B25" s="113">
        <v>71</v>
      </c>
    </row>
    <row r="26" spans="1:2" ht="12" customHeight="1">
      <c r="A26" s="121" t="s">
        <v>1661</v>
      </c>
      <c r="B26" s="113">
        <v>73</v>
      </c>
    </row>
    <row r="27" spans="1:2" ht="12" customHeight="1">
      <c r="A27" s="121" t="s">
        <v>1648</v>
      </c>
      <c r="B27" s="113">
        <v>76</v>
      </c>
    </row>
    <row r="28" spans="1:2" ht="12" customHeight="1">
      <c r="A28" s="121" t="s">
        <v>1649</v>
      </c>
      <c r="B28" s="113">
        <v>82</v>
      </c>
    </row>
    <row r="29" spans="1:2" ht="12" customHeight="1">
      <c r="A29" s="121" t="s">
        <v>1650</v>
      </c>
      <c r="B29" s="113">
        <v>89</v>
      </c>
    </row>
    <row r="30" spans="1:2" ht="12" customHeight="1">
      <c r="A30" s="121" t="s">
        <v>1662</v>
      </c>
      <c r="B30" s="113">
        <v>91</v>
      </c>
    </row>
    <row r="31" spans="1:2" ht="12" customHeight="1">
      <c r="A31" s="121" t="s">
        <v>1651</v>
      </c>
      <c r="B31" s="113">
        <v>95</v>
      </c>
    </row>
    <row r="32" spans="1:2" ht="12" customHeight="1">
      <c r="A32" s="121" t="s">
        <v>1652</v>
      </c>
      <c r="B32" s="113">
        <v>98</v>
      </c>
    </row>
    <row r="33" spans="1:2" ht="12" customHeight="1">
      <c r="A33" s="121" t="s">
        <v>1663</v>
      </c>
      <c r="B33" s="113">
        <v>104</v>
      </c>
    </row>
    <row r="34" spans="1:2" ht="12" customHeight="1">
      <c r="A34" s="121" t="s">
        <v>1664</v>
      </c>
      <c r="B34" s="113">
        <v>106</v>
      </c>
    </row>
    <row r="35" spans="1:2" ht="12" customHeight="1">
      <c r="A35" s="121" t="s">
        <v>1665</v>
      </c>
      <c r="B35" s="113">
        <v>107</v>
      </c>
    </row>
    <row r="36" spans="1:2" ht="12" customHeight="1">
      <c r="A36" s="121" t="s">
        <v>1653</v>
      </c>
      <c r="B36" s="113">
        <v>111</v>
      </c>
    </row>
    <row r="37" spans="1:2" ht="12" customHeight="1">
      <c r="A37" s="121" t="s">
        <v>1654</v>
      </c>
      <c r="B37" s="113">
        <v>115</v>
      </c>
    </row>
    <row r="38" spans="1:2" ht="12" customHeight="1">
      <c r="A38" s="121" t="s">
        <v>1655</v>
      </c>
      <c r="B38" s="113">
        <v>118</v>
      </c>
    </row>
    <row r="39" spans="1:2" ht="12" customHeight="1">
      <c r="A39" s="121" t="s">
        <v>1666</v>
      </c>
      <c r="B39" s="113">
        <v>124</v>
      </c>
    </row>
    <row r="40" spans="1:2" ht="12" customHeight="1">
      <c r="A40" s="121" t="s">
        <v>1667</v>
      </c>
      <c r="B40" s="113">
        <v>129</v>
      </c>
    </row>
    <row r="41" spans="1:2" ht="12" customHeight="1">
      <c r="A41" s="121" t="s">
        <v>1668</v>
      </c>
      <c r="B41" s="113">
        <v>135</v>
      </c>
    </row>
    <row r="42" spans="1:2" ht="12" customHeight="1">
      <c r="A42" s="121" t="s">
        <v>1669</v>
      </c>
      <c r="B42" s="113">
        <v>137</v>
      </c>
    </row>
    <row r="43" spans="1:2" ht="12" customHeight="1">
      <c r="A43" s="121" t="s">
        <v>1670</v>
      </c>
      <c r="B43" s="113">
        <v>141</v>
      </c>
    </row>
    <row r="44" spans="1:2" ht="12" customHeight="1">
      <c r="A44" s="121" t="s">
        <v>1656</v>
      </c>
      <c r="B44" s="113">
        <v>145</v>
      </c>
    </row>
    <row r="45" spans="1:2" ht="12" customHeight="1">
      <c r="A45" s="121" t="s">
        <v>1671</v>
      </c>
      <c r="B45" s="113">
        <v>148</v>
      </c>
    </row>
    <row r="46" spans="1:2" ht="12" customHeight="1">
      <c r="A46" s="121" t="s">
        <v>1657</v>
      </c>
      <c r="B46" s="113">
        <v>150</v>
      </c>
    </row>
    <row r="47" spans="1:2" ht="12" customHeight="1">
      <c r="A47" s="121" t="s">
        <v>191</v>
      </c>
      <c r="B47" s="113">
        <v>152</v>
      </c>
    </row>
    <row r="48" spans="1:2" ht="12" customHeight="1">
      <c r="A48" s="121" t="s">
        <v>1658</v>
      </c>
      <c r="B48" s="113">
        <v>154</v>
      </c>
    </row>
    <row r="49" spans="1:2" ht="12" customHeight="1">
      <c r="A49" s="121" t="s">
        <v>1672</v>
      </c>
      <c r="B49" s="113">
        <v>156</v>
      </c>
    </row>
    <row r="50" spans="1:2" ht="12" customHeight="1">
      <c r="A50" s="121" t="s">
        <v>1673</v>
      </c>
      <c r="B50" s="113">
        <v>159</v>
      </c>
    </row>
    <row r="51" spans="1:2" ht="12" customHeight="1">
      <c r="A51" s="121" t="s">
        <v>1674</v>
      </c>
      <c r="B51" s="113">
        <v>161</v>
      </c>
    </row>
    <row r="52" spans="1:2" ht="12" customHeight="1">
      <c r="A52" s="121" t="s">
        <v>1675</v>
      </c>
      <c r="B52" s="113">
        <v>164</v>
      </c>
    </row>
    <row r="53" spans="1:2" ht="12" customHeight="1">
      <c r="A53" s="121" t="s">
        <v>1740</v>
      </c>
      <c r="B53" s="113">
        <v>166</v>
      </c>
    </row>
    <row r="54" spans="1:2" ht="12" customHeight="1">
      <c r="A54" s="121" t="s">
        <v>1676</v>
      </c>
      <c r="B54" s="113">
        <v>169</v>
      </c>
    </row>
    <row r="55" spans="1:2" ht="12" customHeight="1">
      <c r="A55" s="121" t="s">
        <v>1677</v>
      </c>
      <c r="B55" s="113">
        <v>175</v>
      </c>
    </row>
    <row r="56" spans="1:2" ht="12" customHeight="1">
      <c r="A56" s="121" t="s">
        <v>1659</v>
      </c>
      <c r="B56" s="113">
        <v>178</v>
      </c>
    </row>
    <row r="57" spans="1:2" ht="12" customHeight="1">
      <c r="A57" s="121" t="s">
        <v>1678</v>
      </c>
      <c r="B57" s="113">
        <v>180</v>
      </c>
    </row>
    <row r="58" spans="1:2" ht="12" customHeight="1">
      <c r="A58" s="121" t="s">
        <v>1679</v>
      </c>
      <c r="B58" s="113">
        <v>183</v>
      </c>
    </row>
    <row r="59" spans="1:2" ht="12" customHeight="1">
      <c r="A59" s="121" t="s">
        <v>1680</v>
      </c>
      <c r="B59" s="113">
        <v>186</v>
      </c>
    </row>
    <row r="60" spans="1:2" ht="12" customHeight="1">
      <c r="A60" s="122" t="s">
        <v>1741</v>
      </c>
      <c r="B60" s="113">
        <v>188</v>
      </c>
    </row>
    <row r="61" spans="1:2" ht="12" customHeight="1">
      <c r="A61" s="121" t="s">
        <v>1660</v>
      </c>
      <c r="B61" s="113">
        <v>191</v>
      </c>
    </row>
    <row r="62" spans="1:2" ht="12" customHeight="1">
      <c r="A62" s="121" t="s">
        <v>1965</v>
      </c>
      <c r="B62" s="113">
        <v>192</v>
      </c>
    </row>
    <row r="63" spans="1:2" ht="12" customHeight="1">
      <c r="A63" s="121" t="s">
        <v>1681</v>
      </c>
      <c r="B63" s="76">
        <v>193</v>
      </c>
    </row>
    <row r="64" spans="1:2" ht="12" customHeight="1">
      <c r="A64" s="120"/>
      <c r="B64" s="119"/>
    </row>
    <row r="65" spans="1:1">
      <c r="A65" s="61"/>
    </row>
  </sheetData>
  <phoneticPr fontId="2" type="noConversion"/>
  <pageMargins left="1.39" right="0.75" top="0.49" bottom="0.46" header="0.35" footer="0.28000000000000003"/>
  <pageSetup paperSize="9" orientation="portrait" r:id="rId1"/>
  <headerFooter alignWithMargins="0">
    <oddFooter>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/>
  </sheetViews>
  <sheetFormatPr defaultColWidth="9.109375" defaultRowHeight="13.2"/>
  <cols>
    <col min="1" max="1" width="6.44140625" style="233" bestFit="1" customWidth="1"/>
    <col min="2" max="2" width="6.88671875" style="233" customWidth="1"/>
    <col min="3" max="3" width="4.88671875" style="233" customWidth="1"/>
    <col min="4" max="4" width="6.5546875" style="233" customWidth="1"/>
    <col min="5" max="5" width="5.5546875" style="233" customWidth="1"/>
    <col min="6" max="6" width="7.109375" style="233" customWidth="1"/>
    <col min="7" max="9" width="5.5546875" style="233" customWidth="1"/>
    <col min="10" max="10" width="6.88671875" style="233" customWidth="1"/>
    <col min="11" max="11" width="5.5546875" style="233" customWidth="1"/>
    <col min="12" max="12" width="7" style="233" customWidth="1"/>
    <col min="13" max="13" width="5.5546875" style="233" customWidth="1"/>
    <col min="14" max="14" width="7.109375" style="233" customWidth="1"/>
    <col min="15" max="16384" width="9.109375" style="233"/>
  </cols>
  <sheetData>
    <row r="1" spans="1:14" ht="15">
      <c r="A1" s="557" t="s">
        <v>1898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</row>
    <row r="2" spans="1:14" ht="15">
      <c r="A2" s="557" t="s">
        <v>1903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</row>
    <row r="3" spans="1:14" ht="7.5" customHeight="1">
      <c r="N3" s="34"/>
    </row>
    <row r="4" spans="1:14" ht="24.75" customHeight="1">
      <c r="B4" s="558" t="s">
        <v>562</v>
      </c>
      <c r="C4" s="558" t="s">
        <v>684</v>
      </c>
      <c r="D4" s="560" t="s">
        <v>268</v>
      </c>
      <c r="E4" s="518" t="s">
        <v>35</v>
      </c>
      <c r="F4" s="517"/>
      <c r="G4" s="201"/>
      <c r="H4" s="201"/>
      <c r="I4" s="200" t="s">
        <v>136</v>
      </c>
      <c r="J4" s="201"/>
      <c r="K4" s="201"/>
      <c r="L4" s="201"/>
      <c r="M4" s="400"/>
    </row>
    <row r="5" spans="1:14" ht="111.75" customHeight="1">
      <c r="B5" s="559"/>
      <c r="C5" s="559"/>
      <c r="D5" s="561"/>
      <c r="E5" s="203" t="s">
        <v>138</v>
      </c>
      <c r="F5" s="204" t="s">
        <v>541</v>
      </c>
      <c r="G5" s="203" t="s">
        <v>139</v>
      </c>
      <c r="H5" s="204" t="s">
        <v>541</v>
      </c>
      <c r="I5" s="203" t="s">
        <v>685</v>
      </c>
      <c r="J5" s="205" t="s">
        <v>268</v>
      </c>
      <c r="K5" s="203" t="s">
        <v>686</v>
      </c>
      <c r="L5" s="205" t="s">
        <v>268</v>
      </c>
      <c r="M5" s="294"/>
    </row>
    <row r="6" spans="1:14" ht="13.8">
      <c r="B6" s="142">
        <v>2014</v>
      </c>
      <c r="C6" s="137">
        <v>1</v>
      </c>
      <c r="D6" s="134">
        <v>0.1</v>
      </c>
      <c r="E6" s="137">
        <v>1</v>
      </c>
      <c r="F6" s="137">
        <v>100</v>
      </c>
      <c r="G6" s="137"/>
      <c r="H6" s="137"/>
      <c r="I6" s="137">
        <v>1</v>
      </c>
      <c r="J6" s="143">
        <v>0.1</v>
      </c>
      <c r="K6" s="137"/>
      <c r="L6" s="143"/>
      <c r="M6" s="294"/>
    </row>
    <row r="7" spans="1:14" ht="13.8">
      <c r="B7" s="142">
        <v>2015</v>
      </c>
      <c r="C7" s="137"/>
      <c r="D7" s="134"/>
      <c r="E7" s="137"/>
      <c r="F7" s="137"/>
      <c r="G7" s="137"/>
      <c r="H7" s="137"/>
      <c r="I7" s="137"/>
      <c r="J7" s="143"/>
      <c r="K7" s="137"/>
      <c r="L7" s="143"/>
      <c r="M7" s="294"/>
    </row>
    <row r="8" spans="1:14" ht="13.8">
      <c r="B8" s="142">
        <v>2016</v>
      </c>
      <c r="C8" s="137"/>
      <c r="D8" s="144"/>
      <c r="E8" s="137"/>
      <c r="F8" s="137"/>
      <c r="G8" s="137"/>
      <c r="H8" s="137"/>
      <c r="I8" s="137"/>
      <c r="J8" s="143"/>
      <c r="K8" s="137"/>
      <c r="L8" s="143"/>
      <c r="M8" s="294"/>
    </row>
    <row r="9" spans="1:14" ht="13.8">
      <c r="B9" s="142">
        <v>2017</v>
      </c>
      <c r="C9" s="137">
        <v>1</v>
      </c>
      <c r="D9" s="134">
        <v>0.1</v>
      </c>
      <c r="E9" s="137">
        <v>1</v>
      </c>
      <c r="F9" s="137">
        <v>100</v>
      </c>
      <c r="G9" s="137"/>
      <c r="H9" s="137"/>
      <c r="I9" s="137"/>
      <c r="J9" s="143"/>
      <c r="K9" s="137">
        <v>1</v>
      </c>
      <c r="L9" s="143">
        <v>0.2</v>
      </c>
      <c r="M9" s="294"/>
    </row>
    <row r="10" spans="1:14" ht="15" customHeight="1">
      <c r="A10" s="7"/>
      <c r="B10" s="142">
        <v>2018</v>
      </c>
      <c r="C10" s="137"/>
      <c r="D10" s="134"/>
      <c r="E10" s="137"/>
      <c r="F10" s="137"/>
      <c r="G10" s="137"/>
      <c r="H10" s="137"/>
      <c r="I10" s="137"/>
      <c r="J10" s="143"/>
      <c r="K10" s="137"/>
      <c r="L10" s="143"/>
      <c r="M10" s="15"/>
      <c r="N10" s="7"/>
    </row>
    <row r="11" spans="1:14" ht="15" customHeight="1">
      <c r="A11" s="7"/>
      <c r="B11" s="91"/>
      <c r="C11" s="92"/>
      <c r="D11" s="93"/>
      <c r="E11" s="92"/>
      <c r="F11" s="92"/>
      <c r="G11" s="92"/>
      <c r="H11" s="92"/>
      <c r="I11" s="92"/>
      <c r="J11" s="94"/>
      <c r="K11" s="92"/>
      <c r="L11" s="94"/>
      <c r="M11" s="15"/>
      <c r="N11" s="7"/>
    </row>
    <row r="12" spans="1:14" ht="15" customHeight="1">
      <c r="A12" s="7"/>
      <c r="B12" s="91"/>
      <c r="C12" s="92"/>
      <c r="D12" s="93"/>
      <c r="E12" s="92"/>
      <c r="F12" s="92"/>
      <c r="G12" s="92"/>
      <c r="H12" s="92"/>
      <c r="I12" s="92"/>
      <c r="J12" s="94"/>
      <c r="K12" s="92"/>
      <c r="L12" s="94"/>
      <c r="M12" s="15"/>
      <c r="N12" s="7"/>
    </row>
    <row r="13" spans="1:14" ht="15" customHeight="1">
      <c r="A13" s="7"/>
      <c r="B13" s="91"/>
      <c r="C13" s="92"/>
      <c r="D13" s="93"/>
      <c r="E13" s="92"/>
      <c r="F13" s="92"/>
      <c r="G13" s="92"/>
      <c r="H13" s="92"/>
      <c r="I13" s="92"/>
      <c r="J13" s="94"/>
      <c r="K13" s="92"/>
      <c r="L13" s="94"/>
      <c r="M13" s="15"/>
      <c r="N13" s="7"/>
    </row>
    <row r="14" spans="1:14" ht="13.5" customHeight="1">
      <c r="A14" s="7"/>
      <c r="B14" s="7"/>
      <c r="L14" s="7"/>
      <c r="M14" s="7"/>
      <c r="N14" s="8"/>
    </row>
    <row r="15" spans="1:14" ht="15">
      <c r="A15" s="557" t="s">
        <v>1899</v>
      </c>
      <c r="B15" s="557"/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</row>
    <row r="16" spans="1:14" ht="15">
      <c r="A16" s="557" t="s">
        <v>1904</v>
      </c>
      <c r="B16" s="557"/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</row>
    <row r="17" spans="1:14" ht="8.25" customHeight="1">
      <c r="A17" s="7"/>
      <c r="B17" s="7"/>
      <c r="L17" s="7"/>
      <c r="M17" s="7"/>
      <c r="N17" s="10"/>
    </row>
    <row r="18" spans="1:14">
      <c r="A18" s="7"/>
      <c r="B18" s="208" t="s">
        <v>269</v>
      </c>
      <c r="C18" s="209" t="s">
        <v>270</v>
      </c>
      <c r="D18" s="210"/>
      <c r="E18" s="210"/>
      <c r="F18" s="210"/>
      <c r="G18" s="210"/>
      <c r="H18" s="210"/>
      <c r="I18" s="210"/>
      <c r="J18" s="210"/>
      <c r="K18" s="210"/>
      <c r="L18" s="210"/>
      <c r="M18" s="7"/>
      <c r="N18" s="10"/>
    </row>
    <row r="19" spans="1:14">
      <c r="A19" s="7"/>
      <c r="B19" s="212" t="s">
        <v>271</v>
      </c>
      <c r="C19" s="213" t="s">
        <v>546</v>
      </c>
      <c r="D19" s="213" t="s">
        <v>272</v>
      </c>
      <c r="E19" s="213" t="s">
        <v>273</v>
      </c>
      <c r="F19" s="213" t="s">
        <v>274</v>
      </c>
      <c r="G19" s="213" t="s">
        <v>275</v>
      </c>
      <c r="H19" s="213" t="s">
        <v>276</v>
      </c>
      <c r="I19" s="213" t="s">
        <v>277</v>
      </c>
      <c r="J19" s="213" t="s">
        <v>327</v>
      </c>
      <c r="K19" s="155" t="s">
        <v>328</v>
      </c>
      <c r="L19" s="214" t="s">
        <v>1770</v>
      </c>
      <c r="M19" s="7"/>
      <c r="N19" s="10"/>
    </row>
    <row r="20" spans="1:14" ht="13.8">
      <c r="A20" s="7"/>
      <c r="B20" s="142">
        <v>2014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>
        <v>1</v>
      </c>
      <c r="M20" s="7"/>
      <c r="N20" s="10"/>
    </row>
    <row r="21" spans="1:14" ht="13.8">
      <c r="A21" s="7"/>
      <c r="B21" s="142" t="s">
        <v>1289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7"/>
      <c r="N21" s="10"/>
    </row>
    <row r="22" spans="1:14" ht="13.8">
      <c r="A22" s="7"/>
      <c r="B22" s="142" t="s">
        <v>1290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7"/>
      <c r="N22" s="10"/>
    </row>
    <row r="23" spans="1:14" ht="13.8">
      <c r="A23" s="7"/>
      <c r="B23" s="142" t="s">
        <v>1291</v>
      </c>
      <c r="C23" s="134"/>
      <c r="D23" s="134"/>
      <c r="E23" s="134"/>
      <c r="F23" s="134"/>
      <c r="G23" s="134"/>
      <c r="H23" s="134"/>
      <c r="I23" s="134">
        <v>1</v>
      </c>
      <c r="J23" s="134"/>
      <c r="K23" s="134"/>
      <c r="L23" s="134"/>
      <c r="M23" s="7"/>
      <c r="N23" s="10"/>
    </row>
    <row r="24" spans="1:14" ht="13.8">
      <c r="A24" s="7"/>
      <c r="B24" s="142">
        <v>2018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7"/>
      <c r="N24" s="10"/>
    </row>
    <row r="25" spans="1:14">
      <c r="A25" s="7"/>
      <c r="B25" s="91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7"/>
      <c r="N25" s="10"/>
    </row>
    <row r="26" spans="1:14" ht="15" customHeight="1">
      <c r="A26" s="7"/>
      <c r="B26" s="91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7"/>
      <c r="N26" s="10"/>
    </row>
    <row r="27" spans="1:14" ht="15" customHeight="1">
      <c r="A27" s="7"/>
      <c r="B27" s="9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7"/>
      <c r="N27" s="10"/>
    </row>
    <row r="28" spans="1:14" ht="1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0"/>
    </row>
    <row r="29" spans="1:14" ht="15">
      <c r="A29" s="557" t="s">
        <v>1900</v>
      </c>
      <c r="B29" s="557"/>
      <c r="C29" s="557"/>
      <c r="D29" s="557"/>
      <c r="E29" s="557"/>
      <c r="F29" s="557"/>
      <c r="G29" s="557"/>
      <c r="H29" s="557"/>
      <c r="I29" s="557"/>
      <c r="J29" s="557"/>
      <c r="K29" s="557"/>
      <c r="L29" s="557"/>
      <c r="M29" s="557"/>
      <c r="N29" s="557"/>
    </row>
    <row r="30" spans="1:14" ht="15">
      <c r="A30" s="557" t="s">
        <v>1905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</row>
    <row r="31" spans="1:14" ht="6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0"/>
    </row>
    <row r="32" spans="1:14" ht="23.4">
      <c r="A32" s="216" t="s">
        <v>527</v>
      </c>
      <c r="B32" s="204" t="s">
        <v>542</v>
      </c>
      <c r="C32" s="204" t="s">
        <v>543</v>
      </c>
      <c r="D32" s="204" t="s">
        <v>544</v>
      </c>
      <c r="E32" s="204" t="s">
        <v>545</v>
      </c>
      <c r="F32" s="204" t="s">
        <v>329</v>
      </c>
      <c r="G32" s="204" t="s">
        <v>330</v>
      </c>
      <c r="H32" s="204" t="s">
        <v>331</v>
      </c>
      <c r="I32" s="204" t="s">
        <v>332</v>
      </c>
      <c r="J32" s="204" t="s">
        <v>333</v>
      </c>
      <c r="K32" s="204" t="s">
        <v>334</v>
      </c>
      <c r="L32" s="204" t="s">
        <v>99</v>
      </c>
      <c r="M32" s="181" t="s">
        <v>100</v>
      </c>
      <c r="N32" s="216" t="s">
        <v>101</v>
      </c>
    </row>
    <row r="33" spans="1:14" s="89" customFormat="1" ht="13.8">
      <c r="A33" s="142">
        <v>2014</v>
      </c>
      <c r="B33" s="162"/>
      <c r="C33" s="162"/>
      <c r="D33" s="162"/>
      <c r="E33" s="162"/>
      <c r="F33" s="162"/>
      <c r="G33" s="162"/>
      <c r="H33" s="162"/>
      <c r="I33" s="162"/>
      <c r="J33" s="162">
        <v>1</v>
      </c>
      <c r="K33" s="162"/>
      <c r="L33" s="162"/>
      <c r="M33" s="162"/>
      <c r="N33" s="296">
        <f>SUM(B33:M33)</f>
        <v>1</v>
      </c>
    </row>
    <row r="34" spans="1:14" s="89" customFormat="1" ht="13.8">
      <c r="A34" s="142">
        <v>2015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>
        <f>SUM(B34:M34)</f>
        <v>0</v>
      </c>
    </row>
    <row r="35" spans="1:14" s="89" customFormat="1" ht="13.8">
      <c r="A35" s="142">
        <v>2016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>
        <f>SUM(B35:M35)</f>
        <v>0</v>
      </c>
    </row>
    <row r="36" spans="1:14" s="89" customFormat="1" ht="13.8">
      <c r="A36" s="142">
        <v>2017</v>
      </c>
      <c r="B36" s="162"/>
      <c r="C36" s="162"/>
      <c r="D36" s="162"/>
      <c r="E36" s="162"/>
      <c r="F36" s="162">
        <v>1</v>
      </c>
      <c r="G36" s="162"/>
      <c r="H36" s="162"/>
      <c r="I36" s="162"/>
      <c r="J36" s="162"/>
      <c r="K36" s="162"/>
      <c r="L36" s="162"/>
      <c r="M36" s="162"/>
      <c r="N36" s="162">
        <f>SUM(B36:M36)</f>
        <v>1</v>
      </c>
    </row>
    <row r="37" spans="1:14" s="89" customFormat="1" ht="13.8">
      <c r="A37" s="142">
        <v>2018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>
        <f>SUM(B37:M37)</f>
        <v>0</v>
      </c>
    </row>
    <row r="38" spans="1:14" ht="8.25" customHeight="1"/>
    <row r="39" spans="1:14">
      <c r="A39" s="516"/>
      <c r="B39" s="77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</row>
    <row r="40" spans="1:14">
      <c r="B40" s="71"/>
    </row>
  </sheetData>
  <mergeCells count="9">
    <mergeCell ref="A16:N16"/>
    <mergeCell ref="A29:N29"/>
    <mergeCell ref="A30:N30"/>
    <mergeCell ref="A1:N1"/>
    <mergeCell ref="A2:N2"/>
    <mergeCell ref="B4:B5"/>
    <mergeCell ref="C4:C5"/>
    <mergeCell ref="D4:D5"/>
    <mergeCell ref="A15:N15"/>
  </mergeCells>
  <pageMargins left="1.1023622047244095" right="0.70866141732283472" top="0.55118110236220474" bottom="0.74803149606299213" header="0.31496062992125984" footer="0.31496062992125984"/>
  <pageSetup orientation="portrait" r:id="rId1"/>
  <headerFooter>
    <oddFooter>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/>
  </sheetViews>
  <sheetFormatPr defaultColWidth="9.109375" defaultRowHeight="13.2"/>
  <cols>
    <col min="1" max="1" width="15.5546875" style="34" customWidth="1"/>
    <col min="2" max="2" width="9" style="34" customWidth="1"/>
    <col min="3" max="3" width="5.88671875" style="34" customWidth="1"/>
    <col min="4" max="4" width="6.44140625" style="34" customWidth="1"/>
    <col min="5" max="5" width="5.88671875" style="34" customWidth="1"/>
    <col min="6" max="6" width="6.44140625" style="34" customWidth="1"/>
    <col min="7" max="7" width="5.88671875" style="34" customWidth="1"/>
    <col min="8" max="8" width="6.44140625" style="34" customWidth="1"/>
    <col min="9" max="9" width="5.88671875" style="34" customWidth="1"/>
    <col min="10" max="10" width="6.44140625" style="34" customWidth="1"/>
    <col min="11" max="11" width="5.88671875" style="34" customWidth="1"/>
    <col min="12" max="12" width="6.44140625" style="34" customWidth="1"/>
    <col min="13" max="16384" width="9.109375" style="34"/>
  </cols>
  <sheetData>
    <row r="2" spans="1:12" s="26" customFormat="1" ht="15.75" customHeight="1">
      <c r="A2" s="578" t="s">
        <v>1901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</row>
    <row r="3" spans="1:12" s="26" customFormat="1" ht="15.75" customHeight="1">
      <c r="A3" s="578" t="s">
        <v>1906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</row>
    <row r="5" spans="1:12" ht="15.75" customHeight="1">
      <c r="A5" s="575" t="s">
        <v>32</v>
      </c>
      <c r="B5" s="575"/>
      <c r="C5" s="582">
        <v>2014</v>
      </c>
      <c r="D5" s="582"/>
      <c r="E5" s="582">
        <v>2015</v>
      </c>
      <c r="F5" s="582"/>
      <c r="G5" s="582">
        <v>2016</v>
      </c>
      <c r="H5" s="582"/>
      <c r="I5" s="582">
        <v>2017</v>
      </c>
      <c r="J5" s="582"/>
      <c r="K5" s="582">
        <v>2018</v>
      </c>
      <c r="L5" s="582"/>
    </row>
    <row r="6" spans="1:12" s="237" customFormat="1" ht="40.5" customHeight="1">
      <c r="A6" s="576"/>
      <c r="B6" s="577"/>
      <c r="C6" s="231" t="s">
        <v>103</v>
      </c>
      <c r="D6" s="291" t="s">
        <v>541</v>
      </c>
      <c r="E6" s="231" t="s">
        <v>103</v>
      </c>
      <c r="F6" s="291" t="s">
        <v>541</v>
      </c>
      <c r="G6" s="231" t="s">
        <v>103</v>
      </c>
      <c r="H6" s="291" t="s">
        <v>541</v>
      </c>
      <c r="I6" s="231" t="s">
        <v>103</v>
      </c>
      <c r="J6" s="291" t="s">
        <v>541</v>
      </c>
      <c r="K6" s="231" t="s">
        <v>103</v>
      </c>
      <c r="L6" s="291" t="s">
        <v>541</v>
      </c>
    </row>
    <row r="7" spans="1:12" s="157" customFormat="1" ht="52.5" customHeight="1">
      <c r="A7" s="564" t="s">
        <v>104</v>
      </c>
      <c r="B7" s="564"/>
      <c r="C7" s="52"/>
      <c r="D7" s="59"/>
      <c r="E7" s="52"/>
      <c r="F7" s="59"/>
      <c r="G7" s="52"/>
      <c r="H7" s="59"/>
      <c r="I7" s="52"/>
      <c r="J7" s="59"/>
      <c r="K7" s="52"/>
      <c r="L7" s="59"/>
    </row>
    <row r="8" spans="1:12" s="157" customFormat="1">
      <c r="A8" s="565" t="s">
        <v>1475</v>
      </c>
      <c r="B8" s="565"/>
      <c r="C8" s="162"/>
      <c r="D8" s="163"/>
      <c r="E8" s="162"/>
      <c r="F8" s="163"/>
      <c r="G8" s="162"/>
      <c r="H8" s="163"/>
      <c r="I8" s="162"/>
      <c r="J8" s="163"/>
      <c r="K8" s="162"/>
      <c r="L8" s="163"/>
    </row>
    <row r="9" spans="1:12" s="60" customFormat="1" ht="26.25" customHeight="1">
      <c r="A9" s="564" t="s">
        <v>106</v>
      </c>
      <c r="B9" s="564"/>
      <c r="C9" s="62"/>
      <c r="D9" s="63"/>
      <c r="E9" s="62"/>
      <c r="F9" s="63"/>
      <c r="G9" s="62"/>
      <c r="H9" s="63"/>
      <c r="I9" s="62"/>
      <c r="J9" s="63"/>
      <c r="K9" s="62"/>
      <c r="L9" s="63"/>
    </row>
    <row r="10" spans="1:12" s="60" customFormat="1">
      <c r="A10" s="565" t="s">
        <v>107</v>
      </c>
      <c r="B10" s="565"/>
      <c r="C10" s="165"/>
      <c r="D10" s="166"/>
      <c r="E10" s="165"/>
      <c r="F10" s="166"/>
      <c r="G10" s="165"/>
      <c r="H10" s="166"/>
      <c r="I10" s="165"/>
      <c r="J10" s="166"/>
      <c r="K10" s="165"/>
      <c r="L10" s="166"/>
    </row>
    <row r="11" spans="1:12" s="60" customFormat="1">
      <c r="A11" s="574" t="s">
        <v>416</v>
      </c>
      <c r="B11" s="574"/>
      <c r="C11" s="62"/>
      <c r="D11" s="63"/>
      <c r="E11" s="62"/>
      <c r="F11" s="63"/>
      <c r="G11" s="62"/>
      <c r="H11" s="63"/>
      <c r="I11" s="62"/>
      <c r="J11" s="63"/>
      <c r="K11" s="62"/>
      <c r="L11" s="63"/>
    </row>
    <row r="12" spans="1:12" s="60" customFormat="1" ht="24" customHeight="1">
      <c r="A12" s="565" t="s">
        <v>108</v>
      </c>
      <c r="B12" s="565"/>
      <c r="C12" s="165"/>
      <c r="D12" s="166"/>
      <c r="E12" s="165"/>
      <c r="F12" s="166"/>
      <c r="G12" s="165"/>
      <c r="H12" s="166"/>
      <c r="I12" s="165">
        <v>1</v>
      </c>
      <c r="J12" s="166">
        <v>100</v>
      </c>
      <c r="K12" s="165"/>
      <c r="L12" s="166"/>
    </row>
    <row r="13" spans="1:12" s="60" customFormat="1" ht="24" customHeight="1">
      <c r="A13" s="564" t="s">
        <v>109</v>
      </c>
      <c r="B13" s="564"/>
      <c r="C13" s="62">
        <v>1</v>
      </c>
      <c r="D13" s="63">
        <v>100</v>
      </c>
      <c r="E13" s="62"/>
      <c r="F13" s="63"/>
      <c r="G13" s="62"/>
      <c r="H13" s="63"/>
      <c r="I13" s="62"/>
      <c r="J13" s="63"/>
      <c r="K13" s="62"/>
      <c r="L13" s="63"/>
    </row>
    <row r="14" spans="1:12" s="60" customFormat="1" ht="24" customHeight="1">
      <c r="A14" s="565" t="s">
        <v>110</v>
      </c>
      <c r="B14" s="565"/>
      <c r="C14" s="165">
        <v>1</v>
      </c>
      <c r="D14" s="166"/>
      <c r="E14" s="165"/>
      <c r="F14" s="166"/>
      <c r="G14" s="165"/>
      <c r="H14" s="166"/>
      <c r="I14" s="165"/>
      <c r="J14" s="166"/>
      <c r="K14" s="165"/>
      <c r="L14" s="166"/>
    </row>
    <row r="15" spans="1:12" s="60" customFormat="1" ht="24" customHeight="1">
      <c r="A15" s="564" t="s">
        <v>111</v>
      </c>
      <c r="B15" s="564"/>
      <c r="C15" s="62"/>
      <c r="D15" s="63"/>
      <c r="E15" s="62"/>
      <c r="F15" s="63"/>
      <c r="G15" s="62"/>
      <c r="H15" s="63"/>
      <c r="I15" s="62"/>
      <c r="J15" s="63"/>
      <c r="K15" s="62"/>
      <c r="L15" s="63"/>
    </row>
    <row r="16" spans="1:12" s="60" customFormat="1" ht="24" customHeight="1">
      <c r="A16" s="565" t="s">
        <v>617</v>
      </c>
      <c r="B16" s="565"/>
      <c r="C16" s="165"/>
      <c r="D16" s="166"/>
      <c r="E16" s="165"/>
      <c r="F16" s="166"/>
      <c r="G16" s="165"/>
      <c r="H16" s="166"/>
      <c r="I16" s="165"/>
      <c r="J16" s="166"/>
      <c r="K16" s="165"/>
      <c r="L16" s="166"/>
    </row>
    <row r="17" spans="1:12" s="60" customFormat="1" ht="24" customHeight="1">
      <c r="A17" s="574" t="s">
        <v>1473</v>
      </c>
      <c r="B17" s="574"/>
      <c r="C17" s="62"/>
      <c r="D17" s="63"/>
      <c r="E17" s="62"/>
      <c r="F17" s="63"/>
      <c r="G17" s="62"/>
      <c r="H17" s="63"/>
      <c r="I17" s="62"/>
      <c r="J17" s="63"/>
      <c r="K17" s="62"/>
      <c r="L17" s="63"/>
    </row>
    <row r="18" spans="1:12" s="60" customFormat="1" ht="15" customHeight="1">
      <c r="A18" s="566" t="s">
        <v>1086</v>
      </c>
      <c r="B18" s="566"/>
      <c r="C18" s="165"/>
      <c r="D18" s="166"/>
      <c r="E18" s="165"/>
      <c r="F18" s="166"/>
      <c r="G18" s="165"/>
      <c r="H18" s="166"/>
      <c r="I18" s="165"/>
      <c r="J18" s="166"/>
      <c r="K18" s="165"/>
      <c r="L18" s="166"/>
    </row>
    <row r="19" spans="1:12" ht="13.5" customHeight="1"/>
    <row r="20" spans="1:12" s="26" customFormat="1" ht="15.75" customHeight="1">
      <c r="A20" s="578" t="s">
        <v>1902</v>
      </c>
      <c r="B20" s="578"/>
      <c r="C20" s="578"/>
      <c r="D20" s="578"/>
      <c r="E20" s="578"/>
      <c r="F20" s="578"/>
      <c r="G20" s="578"/>
      <c r="H20" s="578"/>
      <c r="I20" s="578"/>
      <c r="J20" s="578"/>
      <c r="K20" s="578"/>
      <c r="L20" s="578"/>
    </row>
    <row r="21" spans="1:12" s="26" customFormat="1" ht="15.75" customHeight="1">
      <c r="A21" s="578" t="s">
        <v>1907</v>
      </c>
      <c r="B21" s="578"/>
      <c r="C21" s="578"/>
      <c r="D21" s="578"/>
      <c r="E21" s="578"/>
      <c r="F21" s="578"/>
      <c r="G21" s="578"/>
      <c r="H21" s="578"/>
      <c r="I21" s="578"/>
      <c r="J21" s="578"/>
      <c r="K21" s="578"/>
      <c r="L21" s="578"/>
    </row>
    <row r="23" spans="1:12">
      <c r="A23" s="579" t="s">
        <v>112</v>
      </c>
      <c r="B23" s="579"/>
      <c r="C23" s="581">
        <v>2014</v>
      </c>
      <c r="D23" s="581"/>
      <c r="E23" s="581">
        <v>2015</v>
      </c>
      <c r="F23" s="581"/>
      <c r="G23" s="581">
        <v>2016</v>
      </c>
      <c r="H23" s="581"/>
      <c r="I23" s="581">
        <v>2017</v>
      </c>
      <c r="J23" s="581"/>
      <c r="K23" s="581">
        <v>2018</v>
      </c>
      <c r="L23" s="581"/>
    </row>
    <row r="24" spans="1:12" ht="99" customHeight="1">
      <c r="A24" s="580"/>
      <c r="B24" s="580"/>
      <c r="C24" s="350" t="s">
        <v>687</v>
      </c>
      <c r="D24" s="351" t="s">
        <v>268</v>
      </c>
      <c r="E24" s="350" t="s">
        <v>687</v>
      </c>
      <c r="F24" s="351" t="s">
        <v>268</v>
      </c>
      <c r="G24" s="350" t="s">
        <v>687</v>
      </c>
      <c r="H24" s="351" t="s">
        <v>268</v>
      </c>
      <c r="I24" s="350" t="s">
        <v>687</v>
      </c>
      <c r="J24" s="351" t="s">
        <v>268</v>
      </c>
      <c r="K24" s="350" t="s">
        <v>687</v>
      </c>
      <c r="L24" s="351" t="s">
        <v>268</v>
      </c>
    </row>
    <row r="25" spans="1:12" s="157" customFormat="1" ht="11.4">
      <c r="A25" s="570" t="s">
        <v>921</v>
      </c>
      <c r="B25" s="570"/>
      <c r="C25" s="57">
        <v>1</v>
      </c>
      <c r="D25" s="346">
        <v>0.2</v>
      </c>
      <c r="E25" s="57"/>
      <c r="F25" s="346"/>
      <c r="G25" s="57"/>
      <c r="H25" s="346"/>
      <c r="I25" s="57"/>
      <c r="J25" s="346"/>
      <c r="K25" s="57"/>
      <c r="L25" s="346"/>
    </row>
    <row r="26" spans="1:12" s="157" customFormat="1" ht="11.4">
      <c r="A26" s="569" t="s">
        <v>922</v>
      </c>
      <c r="B26" s="569"/>
      <c r="C26" s="170"/>
      <c r="D26" s="164"/>
      <c r="E26" s="170"/>
      <c r="F26" s="164"/>
      <c r="G26" s="170"/>
      <c r="H26" s="164"/>
      <c r="I26" s="170"/>
      <c r="J26" s="164"/>
      <c r="K26" s="170"/>
      <c r="L26" s="164"/>
    </row>
    <row r="27" spans="1:12" s="157" customFormat="1" ht="11.4">
      <c r="A27" s="567" t="s">
        <v>923</v>
      </c>
      <c r="B27" s="567"/>
      <c r="E27" s="57"/>
      <c r="F27" s="346"/>
      <c r="G27" s="57"/>
      <c r="H27" s="346"/>
      <c r="I27" s="57"/>
      <c r="J27" s="346"/>
      <c r="K27" s="57"/>
      <c r="L27" s="346"/>
    </row>
    <row r="28" spans="1:12" s="157" customFormat="1" ht="11.4">
      <c r="A28" s="568" t="s">
        <v>924</v>
      </c>
      <c r="B28" s="568"/>
      <c r="C28" s="170"/>
      <c r="D28" s="164"/>
      <c r="E28" s="170"/>
      <c r="F28" s="164"/>
      <c r="G28" s="170"/>
      <c r="H28" s="164"/>
      <c r="I28" s="170"/>
      <c r="J28" s="164"/>
      <c r="K28" s="170"/>
      <c r="L28" s="164"/>
    </row>
    <row r="29" spans="1:12" s="157" customFormat="1" ht="11.4">
      <c r="A29" s="567" t="s">
        <v>925</v>
      </c>
      <c r="B29" s="567"/>
      <c r="C29" s="57"/>
      <c r="D29" s="346"/>
      <c r="E29" s="57"/>
      <c r="F29" s="346"/>
      <c r="G29" s="57"/>
      <c r="H29" s="346"/>
      <c r="I29" s="57"/>
      <c r="J29" s="346"/>
      <c r="K29" s="57"/>
      <c r="L29" s="346"/>
    </row>
    <row r="30" spans="1:12" s="157" customFormat="1" ht="11.4">
      <c r="A30" s="568" t="s">
        <v>926</v>
      </c>
      <c r="B30" s="568"/>
      <c r="C30" s="170"/>
      <c r="D30" s="164"/>
      <c r="E30" s="170"/>
      <c r="F30" s="164"/>
      <c r="G30" s="170"/>
      <c r="H30" s="164"/>
      <c r="I30" s="170"/>
      <c r="J30" s="164"/>
      <c r="K30" s="170"/>
      <c r="L30" s="164"/>
    </row>
    <row r="31" spans="1:12" s="157" customFormat="1" ht="11.4">
      <c r="A31" s="567" t="s">
        <v>927</v>
      </c>
      <c r="B31" s="567"/>
      <c r="C31" s="57"/>
      <c r="D31" s="346"/>
      <c r="E31" s="57"/>
      <c r="F31" s="346"/>
      <c r="G31" s="57"/>
      <c r="H31" s="346"/>
      <c r="I31" s="57"/>
      <c r="J31" s="346"/>
      <c r="K31" s="57"/>
      <c r="L31" s="346"/>
    </row>
    <row r="32" spans="1:12" s="157" customFormat="1" ht="11.4">
      <c r="A32" s="568" t="s">
        <v>928</v>
      </c>
      <c r="B32" s="568"/>
      <c r="C32" s="170"/>
      <c r="D32" s="164"/>
      <c r="E32" s="170"/>
      <c r="F32" s="164"/>
      <c r="G32" s="170"/>
      <c r="H32" s="164"/>
      <c r="I32" s="170"/>
      <c r="J32" s="164"/>
      <c r="K32" s="170"/>
      <c r="L32" s="164"/>
    </row>
    <row r="33" spans="1:12" s="157" customFormat="1" ht="11.4">
      <c r="A33" s="567" t="s">
        <v>929</v>
      </c>
      <c r="B33" s="567"/>
      <c r="C33" s="57"/>
      <c r="D33" s="346"/>
      <c r="E33" s="57"/>
      <c r="F33" s="346"/>
      <c r="G33" s="57"/>
      <c r="H33" s="346"/>
      <c r="I33" s="57"/>
      <c r="J33" s="346"/>
      <c r="K33" s="57"/>
      <c r="L33" s="346"/>
    </row>
    <row r="34" spans="1:12" s="157" customFormat="1" ht="11.4">
      <c r="A34" s="568" t="s">
        <v>930</v>
      </c>
      <c r="B34" s="568"/>
      <c r="C34" s="170"/>
      <c r="D34" s="164"/>
      <c r="E34" s="170"/>
      <c r="F34" s="164"/>
      <c r="G34" s="170"/>
      <c r="H34" s="164"/>
      <c r="I34" s="170"/>
      <c r="J34" s="164"/>
      <c r="K34" s="170"/>
      <c r="L34" s="164"/>
    </row>
    <row r="35" spans="1:12" s="157" customFormat="1" ht="11.4">
      <c r="A35" s="567" t="s">
        <v>931</v>
      </c>
      <c r="B35" s="567"/>
      <c r="C35" s="57"/>
      <c r="D35" s="346"/>
      <c r="E35" s="57"/>
      <c r="F35" s="346"/>
      <c r="G35" s="57"/>
      <c r="H35" s="346"/>
      <c r="I35" s="57"/>
      <c r="J35" s="346"/>
      <c r="K35" s="57"/>
      <c r="L35" s="346"/>
    </row>
    <row r="36" spans="1:12" s="157" customFormat="1" ht="11.4">
      <c r="A36" s="568" t="s">
        <v>932</v>
      </c>
      <c r="B36" s="568"/>
      <c r="C36" s="170"/>
      <c r="D36" s="164"/>
      <c r="E36" s="170"/>
      <c r="F36" s="164"/>
      <c r="G36" s="170"/>
      <c r="H36" s="164"/>
      <c r="I36" s="170"/>
      <c r="J36" s="164"/>
      <c r="K36" s="170"/>
      <c r="L36" s="164"/>
    </row>
    <row r="37" spans="1:12" s="157" customFormat="1" ht="11.4">
      <c r="A37" s="567" t="s">
        <v>933</v>
      </c>
      <c r="B37" s="567"/>
      <c r="C37" s="57"/>
      <c r="D37" s="346"/>
      <c r="E37" s="57"/>
      <c r="F37" s="346"/>
      <c r="G37" s="57"/>
      <c r="H37" s="346"/>
      <c r="I37" s="57"/>
      <c r="J37" s="346"/>
      <c r="K37" s="57"/>
      <c r="L37" s="346"/>
    </row>
    <row r="38" spans="1:12" s="157" customFormat="1" ht="11.4">
      <c r="A38" s="568" t="s">
        <v>934</v>
      </c>
      <c r="B38" s="568"/>
      <c r="C38" s="170"/>
      <c r="D38" s="164"/>
      <c r="E38" s="170"/>
      <c r="F38" s="164"/>
      <c r="G38" s="170"/>
      <c r="H38" s="164"/>
      <c r="I38" s="170"/>
      <c r="J38" s="164"/>
      <c r="K38" s="170"/>
      <c r="L38" s="164"/>
    </row>
    <row r="39" spans="1:12" s="157" customFormat="1" ht="11.4">
      <c r="A39" s="567" t="s">
        <v>935</v>
      </c>
      <c r="B39" s="567"/>
      <c r="C39" s="57"/>
      <c r="D39" s="346"/>
      <c r="E39" s="57"/>
      <c r="F39" s="346"/>
      <c r="G39" s="57"/>
      <c r="H39" s="346"/>
      <c r="I39" s="57"/>
      <c r="J39" s="346"/>
      <c r="K39" s="57"/>
      <c r="L39" s="346"/>
    </row>
    <row r="40" spans="1:12" s="157" customFormat="1" ht="11.4">
      <c r="A40" s="568" t="s">
        <v>936</v>
      </c>
      <c r="B40" s="568"/>
      <c r="C40" s="170"/>
      <c r="D40" s="164"/>
      <c r="E40" s="170"/>
      <c r="F40" s="164"/>
      <c r="G40" s="170"/>
      <c r="H40" s="164"/>
      <c r="I40" s="170"/>
      <c r="J40" s="164"/>
      <c r="K40" s="170"/>
      <c r="L40" s="164"/>
    </row>
    <row r="41" spans="1:12" s="157" customFormat="1" ht="11.4">
      <c r="A41" s="567" t="s">
        <v>937</v>
      </c>
      <c r="B41" s="567"/>
      <c r="C41" s="57"/>
      <c r="D41" s="346"/>
      <c r="E41" s="57"/>
      <c r="F41" s="346"/>
      <c r="G41" s="57"/>
      <c r="H41" s="346"/>
      <c r="I41" s="57">
        <v>1</v>
      </c>
      <c r="J41" s="346">
        <v>2.8</v>
      </c>
      <c r="K41" s="57"/>
      <c r="L41" s="346"/>
    </row>
    <row r="42" spans="1:12" s="157" customFormat="1" ht="11.4">
      <c r="A42" s="569" t="s">
        <v>532</v>
      </c>
      <c r="B42" s="569"/>
      <c r="C42" s="170">
        <f>SUM(C25:C41)</f>
        <v>1</v>
      </c>
      <c r="D42" s="326">
        <v>0.1</v>
      </c>
      <c r="E42" s="170">
        <f>SUM(E25:E41)</f>
        <v>0</v>
      </c>
      <c r="F42" s="326">
        <v>0</v>
      </c>
      <c r="G42" s="170">
        <f>SUM(G25:G41)</f>
        <v>0</v>
      </c>
      <c r="H42" s="326">
        <v>0</v>
      </c>
      <c r="I42" s="170">
        <f>SUM(I25:I41)</f>
        <v>1</v>
      </c>
      <c r="J42" s="326">
        <v>0.1</v>
      </c>
      <c r="K42" s="170">
        <f>SUM(K25:K41)</f>
        <v>0</v>
      </c>
      <c r="L42" s="326">
        <v>0</v>
      </c>
    </row>
  </sheetData>
  <mergeCells count="46">
    <mergeCell ref="A2:L2"/>
    <mergeCell ref="A3:L3"/>
    <mergeCell ref="A5:B6"/>
    <mergeCell ref="C5:D5"/>
    <mergeCell ref="E5:F5"/>
    <mergeCell ref="G5:H5"/>
    <mergeCell ref="I5:J5"/>
    <mergeCell ref="K5:L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0:L20"/>
    <mergeCell ref="A21:L21"/>
    <mergeCell ref="A23:B24"/>
    <mergeCell ref="C23:D23"/>
    <mergeCell ref="E23:F23"/>
    <mergeCell ref="G23:H23"/>
    <mergeCell ref="I23:J23"/>
    <mergeCell ref="K23:L23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</mergeCells>
  <pageMargins left="1.1499999999999999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/>
  </sheetViews>
  <sheetFormatPr defaultColWidth="9.109375" defaultRowHeight="13.2"/>
  <cols>
    <col min="1" max="4" width="5.6640625" style="233" customWidth="1"/>
    <col min="5" max="5" width="5.88671875" style="233" customWidth="1"/>
    <col min="6" max="6" width="6.5546875" style="233" customWidth="1"/>
    <col min="7" max="7" width="6.88671875" style="233" customWidth="1"/>
    <col min="8" max="8" width="5.6640625" style="233" customWidth="1"/>
    <col min="9" max="9" width="6.44140625" style="233" customWidth="1"/>
    <col min="10" max="13" width="5.6640625" style="233" customWidth="1"/>
    <col min="14" max="14" width="7.33203125" style="233" customWidth="1"/>
    <col min="15" max="16384" width="9.109375" style="233"/>
  </cols>
  <sheetData>
    <row r="1" spans="1:14" ht="15">
      <c r="A1" s="557" t="s">
        <v>583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</row>
    <row r="2" spans="1:14" ht="15">
      <c r="A2" s="557" t="s">
        <v>584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</row>
    <row r="3" spans="1:14" ht="15">
      <c r="A3" s="279"/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</row>
    <row r="4" spans="1:14" ht="13.5" customHeight="1">
      <c r="D4" s="558" t="s">
        <v>562</v>
      </c>
      <c r="E4" s="558" t="s">
        <v>684</v>
      </c>
      <c r="F4" s="560" t="s">
        <v>268</v>
      </c>
      <c r="G4" s="200" t="s">
        <v>35</v>
      </c>
      <c r="H4" s="201"/>
      <c r="I4" s="201"/>
      <c r="J4" s="201"/>
      <c r="K4" s="400"/>
      <c r="L4" s="400"/>
      <c r="M4" s="400"/>
    </row>
    <row r="5" spans="1:14" ht="102.75" customHeight="1">
      <c r="B5" s="7"/>
      <c r="C5" s="36"/>
      <c r="D5" s="559"/>
      <c r="E5" s="559"/>
      <c r="F5" s="561"/>
      <c r="G5" s="203" t="s">
        <v>138</v>
      </c>
      <c r="H5" s="204" t="s">
        <v>541</v>
      </c>
      <c r="I5" s="203" t="s">
        <v>139</v>
      </c>
      <c r="J5" s="204" t="s">
        <v>541</v>
      </c>
      <c r="K5" s="294"/>
      <c r="L5" s="305"/>
      <c r="M5" s="294"/>
    </row>
    <row r="6" spans="1:14" ht="13.8">
      <c r="A6" s="7"/>
      <c r="B6" s="7"/>
      <c r="C6" s="7"/>
      <c r="D6" s="142">
        <v>2014</v>
      </c>
      <c r="E6" s="137">
        <v>136</v>
      </c>
      <c r="F6" s="144">
        <v>10.3</v>
      </c>
      <c r="G6" s="137">
        <v>54</v>
      </c>
      <c r="H6" s="137">
        <v>40</v>
      </c>
      <c r="I6" s="137">
        <v>82</v>
      </c>
      <c r="J6" s="137">
        <v>60</v>
      </c>
      <c r="K6" s="15"/>
      <c r="L6" s="16"/>
      <c r="M6" s="15"/>
      <c r="N6" s="7"/>
    </row>
    <row r="7" spans="1:14" ht="13.8">
      <c r="A7" s="7"/>
      <c r="B7" s="7"/>
      <c r="C7" s="7"/>
      <c r="D7" s="142">
        <v>2015</v>
      </c>
      <c r="E7" s="137">
        <v>121</v>
      </c>
      <c r="F7" s="144">
        <v>9.1999999999999993</v>
      </c>
      <c r="G7" s="137">
        <v>41</v>
      </c>
      <c r="H7" s="137">
        <v>34</v>
      </c>
      <c r="I7" s="137">
        <v>80</v>
      </c>
      <c r="J7" s="137">
        <v>66</v>
      </c>
      <c r="K7" s="15"/>
      <c r="L7" s="16"/>
      <c r="M7" s="15"/>
      <c r="N7" s="7"/>
    </row>
    <row r="8" spans="1:14" ht="13.8">
      <c r="A8" s="7"/>
      <c r="B8" s="7"/>
      <c r="C8" s="7"/>
      <c r="D8" s="142">
        <v>2016</v>
      </c>
      <c r="E8" s="137">
        <v>96</v>
      </c>
      <c r="F8" s="144">
        <v>7.3</v>
      </c>
      <c r="G8" s="137">
        <v>28</v>
      </c>
      <c r="H8" s="137">
        <v>29</v>
      </c>
      <c r="I8" s="137">
        <v>68</v>
      </c>
      <c r="J8" s="137">
        <v>71</v>
      </c>
      <c r="K8" s="15"/>
      <c r="L8" s="16"/>
      <c r="M8" s="15"/>
      <c r="N8" s="7"/>
    </row>
    <row r="9" spans="1:14" ht="13.8">
      <c r="A9" s="7"/>
      <c r="B9" s="7"/>
      <c r="C9" s="7"/>
      <c r="D9" s="142">
        <v>2017</v>
      </c>
      <c r="E9" s="137">
        <v>58</v>
      </c>
      <c r="F9" s="144">
        <v>4.4000000000000004</v>
      </c>
      <c r="G9" s="137">
        <v>24</v>
      </c>
      <c r="H9" s="137">
        <v>41</v>
      </c>
      <c r="I9" s="137">
        <v>34</v>
      </c>
      <c r="J9" s="137">
        <v>59</v>
      </c>
      <c r="K9" s="15"/>
      <c r="L9" s="16"/>
      <c r="M9" s="15"/>
      <c r="N9" s="7"/>
    </row>
    <row r="10" spans="1:14" ht="13.8">
      <c r="A10" s="7"/>
      <c r="B10" s="7"/>
      <c r="C10" s="7"/>
      <c r="D10" s="142">
        <v>2018</v>
      </c>
      <c r="E10" s="137">
        <v>49</v>
      </c>
      <c r="F10" s="144">
        <v>3.7</v>
      </c>
      <c r="G10" s="137">
        <v>16</v>
      </c>
      <c r="H10" s="137">
        <v>33</v>
      </c>
      <c r="I10" s="137">
        <v>33</v>
      </c>
      <c r="J10" s="137">
        <v>67</v>
      </c>
      <c r="K10" s="15"/>
      <c r="L10" s="16"/>
      <c r="M10" s="15"/>
      <c r="N10" s="7"/>
    </row>
    <row r="11" spans="1:14">
      <c r="A11" s="7"/>
      <c r="B11" s="7"/>
      <c r="L11" s="7"/>
      <c r="M11" s="7"/>
      <c r="N11" s="8"/>
    </row>
    <row r="12" spans="1:14">
      <c r="A12" s="7"/>
      <c r="B12" s="7"/>
      <c r="L12" s="7"/>
      <c r="M12" s="7"/>
      <c r="N12" s="8"/>
    </row>
    <row r="13" spans="1:14">
      <c r="A13" s="7"/>
      <c r="B13" s="7"/>
      <c r="L13" s="7"/>
      <c r="M13" s="7"/>
      <c r="N13" s="8"/>
    </row>
    <row r="14" spans="1:14">
      <c r="A14" s="7"/>
      <c r="B14" s="7"/>
      <c r="L14" s="7"/>
      <c r="M14" s="7"/>
      <c r="N14" s="8"/>
    </row>
    <row r="15" spans="1:14">
      <c r="A15" s="7"/>
      <c r="B15" s="7"/>
      <c r="L15" s="7"/>
      <c r="M15" s="7"/>
      <c r="N15" s="8"/>
    </row>
    <row r="16" spans="1:14" ht="15">
      <c r="A16" s="557" t="s">
        <v>585</v>
      </c>
      <c r="B16" s="557"/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</row>
    <row r="17" spans="1:14" ht="15">
      <c r="A17" s="557" t="s">
        <v>587</v>
      </c>
      <c r="B17" s="557"/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N17" s="557"/>
    </row>
    <row r="18" spans="1:14">
      <c r="A18" s="7"/>
      <c r="B18" s="7"/>
      <c r="L18" s="7"/>
      <c r="M18" s="7"/>
      <c r="N18" s="10"/>
    </row>
    <row r="19" spans="1:14" ht="13.5" customHeight="1">
      <c r="A19" s="609" t="s">
        <v>801</v>
      </c>
      <c r="B19" s="609"/>
      <c r="C19" s="613" t="s">
        <v>270</v>
      </c>
      <c r="D19" s="613"/>
      <c r="E19" s="613"/>
      <c r="F19" s="613"/>
      <c r="G19" s="613"/>
      <c r="H19" s="613"/>
      <c r="I19" s="613"/>
      <c r="J19" s="613"/>
      <c r="K19" s="613"/>
      <c r="L19" s="613"/>
      <c r="M19" s="613"/>
      <c r="N19" s="613"/>
    </row>
    <row r="20" spans="1:14" ht="27" customHeight="1">
      <c r="A20" s="610"/>
      <c r="B20" s="610"/>
      <c r="C20" s="341" t="s">
        <v>546</v>
      </c>
      <c r="D20" s="341" t="s">
        <v>272</v>
      </c>
      <c r="E20" s="341" t="s">
        <v>273</v>
      </c>
      <c r="F20" s="341" t="s">
        <v>274</v>
      </c>
      <c r="G20" s="341" t="s">
        <v>275</v>
      </c>
      <c r="H20" s="341" t="s">
        <v>276</v>
      </c>
      <c r="I20" s="341" t="s">
        <v>277</v>
      </c>
      <c r="J20" s="341" t="s">
        <v>327</v>
      </c>
      <c r="K20" s="284" t="s">
        <v>328</v>
      </c>
      <c r="L20" s="342" t="s">
        <v>1770</v>
      </c>
      <c r="M20" s="611" t="s">
        <v>1086</v>
      </c>
      <c r="N20" s="611"/>
    </row>
    <row r="21" spans="1:14" ht="13.8">
      <c r="A21" s="599">
        <v>2014</v>
      </c>
      <c r="B21" s="599"/>
      <c r="C21" s="134"/>
      <c r="D21" s="134"/>
      <c r="E21" s="134"/>
      <c r="F21" s="134">
        <v>4</v>
      </c>
      <c r="G21" s="134">
        <v>17</v>
      </c>
      <c r="H21" s="134">
        <v>71</v>
      </c>
      <c r="I21" s="134">
        <v>29</v>
      </c>
      <c r="J21" s="134">
        <v>10</v>
      </c>
      <c r="K21" s="134">
        <v>3</v>
      </c>
      <c r="L21" s="134"/>
      <c r="M21" s="612">
        <v>2</v>
      </c>
      <c r="N21" s="612"/>
    </row>
    <row r="22" spans="1:14" ht="13.8">
      <c r="A22" s="599">
        <v>2015</v>
      </c>
      <c r="B22" s="599"/>
      <c r="C22" s="134">
        <v>1</v>
      </c>
      <c r="D22" s="134"/>
      <c r="E22" s="134"/>
      <c r="F22" s="134"/>
      <c r="G22" s="134">
        <v>25</v>
      </c>
      <c r="H22" s="134">
        <v>57</v>
      </c>
      <c r="I22" s="134">
        <v>24</v>
      </c>
      <c r="J22" s="134">
        <v>13</v>
      </c>
      <c r="K22" s="134"/>
      <c r="L22" s="134">
        <v>1</v>
      </c>
      <c r="M22" s="612"/>
      <c r="N22" s="612"/>
    </row>
    <row r="23" spans="1:14" ht="13.8">
      <c r="A23" s="599">
        <v>2016</v>
      </c>
      <c r="B23" s="599"/>
      <c r="C23" s="146"/>
      <c r="D23" s="146"/>
      <c r="E23" s="146"/>
      <c r="F23" s="146"/>
      <c r="G23" s="146">
        <v>9</v>
      </c>
      <c r="H23" s="146">
        <v>54</v>
      </c>
      <c r="I23" s="146">
        <v>20</v>
      </c>
      <c r="J23" s="146">
        <v>8</v>
      </c>
      <c r="K23" s="146">
        <v>4</v>
      </c>
      <c r="L23" s="146">
        <v>1</v>
      </c>
      <c r="M23" s="612"/>
      <c r="N23" s="612"/>
    </row>
    <row r="24" spans="1:14" ht="13.8">
      <c r="A24" s="599">
        <v>2017</v>
      </c>
      <c r="B24" s="599"/>
      <c r="C24" s="134"/>
      <c r="D24" s="134"/>
      <c r="E24" s="134"/>
      <c r="F24" s="134"/>
      <c r="G24" s="134">
        <v>10</v>
      </c>
      <c r="H24" s="134">
        <v>26</v>
      </c>
      <c r="I24" s="134">
        <v>18</v>
      </c>
      <c r="J24" s="134">
        <v>3</v>
      </c>
      <c r="K24" s="134">
        <v>1</v>
      </c>
      <c r="L24" s="134"/>
      <c r="M24" s="612"/>
      <c r="N24" s="612"/>
    </row>
    <row r="25" spans="1:14" ht="13.8">
      <c r="A25" s="599">
        <v>2018</v>
      </c>
      <c r="B25" s="599"/>
      <c r="C25" s="146"/>
      <c r="D25" s="146"/>
      <c r="E25" s="146"/>
      <c r="F25" s="146"/>
      <c r="G25" s="146">
        <v>5</v>
      </c>
      <c r="H25" s="146">
        <v>24</v>
      </c>
      <c r="I25" s="146">
        <v>13</v>
      </c>
      <c r="J25" s="146">
        <v>4</v>
      </c>
      <c r="K25" s="146">
        <v>1</v>
      </c>
      <c r="L25" s="146">
        <v>2</v>
      </c>
      <c r="M25" s="612"/>
      <c r="N25" s="612"/>
    </row>
    <row r="26" spans="1:1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10"/>
    </row>
    <row r="27" spans="1:1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0"/>
    </row>
    <row r="28" spans="1:1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0"/>
    </row>
    <row r="29" spans="1:1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0"/>
    </row>
    <row r="30" spans="1:1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10"/>
    </row>
    <row r="31" spans="1:14" ht="15">
      <c r="A31" s="557" t="s">
        <v>586</v>
      </c>
      <c r="B31" s="557"/>
      <c r="C31" s="557"/>
      <c r="D31" s="557"/>
      <c r="E31" s="557"/>
      <c r="F31" s="557"/>
      <c r="G31" s="557"/>
      <c r="H31" s="557"/>
      <c r="I31" s="557"/>
      <c r="J31" s="557"/>
      <c r="K31" s="557"/>
      <c r="L31" s="557"/>
      <c r="M31" s="557"/>
      <c r="N31" s="557"/>
    </row>
    <row r="32" spans="1:14" ht="15">
      <c r="A32" s="557" t="s">
        <v>259</v>
      </c>
      <c r="B32" s="557"/>
      <c r="C32" s="557"/>
      <c r="D32" s="557"/>
      <c r="E32" s="557"/>
      <c r="F32" s="557"/>
      <c r="G32" s="557"/>
      <c r="H32" s="557"/>
      <c r="I32" s="557"/>
      <c r="J32" s="557"/>
      <c r="K32" s="557"/>
      <c r="L32" s="557"/>
      <c r="M32" s="557"/>
      <c r="N32" s="557"/>
    </row>
    <row r="33" spans="1:1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0"/>
    </row>
    <row r="34" spans="1:14" ht="23.4">
      <c r="A34" s="216" t="s">
        <v>527</v>
      </c>
      <c r="B34" s="204" t="s">
        <v>542</v>
      </c>
      <c r="C34" s="204" t="s">
        <v>543</v>
      </c>
      <c r="D34" s="204" t="s">
        <v>544</v>
      </c>
      <c r="E34" s="204" t="s">
        <v>545</v>
      </c>
      <c r="F34" s="204" t="s">
        <v>329</v>
      </c>
      <c r="G34" s="204" t="s">
        <v>330</v>
      </c>
      <c r="H34" s="204" t="s">
        <v>331</v>
      </c>
      <c r="I34" s="204" t="s">
        <v>332</v>
      </c>
      <c r="J34" s="204" t="s">
        <v>333</v>
      </c>
      <c r="K34" s="204" t="s">
        <v>334</v>
      </c>
      <c r="L34" s="204" t="s">
        <v>99</v>
      </c>
      <c r="M34" s="181" t="s">
        <v>100</v>
      </c>
      <c r="N34" s="216" t="s">
        <v>101</v>
      </c>
    </row>
    <row r="35" spans="1:14" ht="13.8">
      <c r="A35" s="142">
        <v>2014</v>
      </c>
      <c r="B35" s="162">
        <v>9</v>
      </c>
      <c r="C35" s="162">
        <v>8</v>
      </c>
      <c r="D35" s="162">
        <v>12</v>
      </c>
      <c r="E35" s="162">
        <v>15</v>
      </c>
      <c r="F35" s="162">
        <v>10</v>
      </c>
      <c r="G35" s="162">
        <v>7</v>
      </c>
      <c r="H35" s="162">
        <v>9</v>
      </c>
      <c r="I35" s="162">
        <v>18</v>
      </c>
      <c r="J35" s="162">
        <v>12</v>
      </c>
      <c r="K35" s="162">
        <v>17</v>
      </c>
      <c r="L35" s="162">
        <v>9</v>
      </c>
      <c r="M35" s="162">
        <v>15</v>
      </c>
      <c r="N35" s="296">
        <f>SUM(B35:M35)</f>
        <v>141</v>
      </c>
    </row>
    <row r="36" spans="1:14" ht="13.8">
      <c r="A36" s="142">
        <v>2015</v>
      </c>
      <c r="B36" s="162">
        <v>13</v>
      </c>
      <c r="C36" s="162">
        <v>9</v>
      </c>
      <c r="D36" s="162">
        <v>8</v>
      </c>
      <c r="E36" s="162">
        <v>11</v>
      </c>
      <c r="F36" s="162">
        <v>3</v>
      </c>
      <c r="G36" s="162">
        <v>8</v>
      </c>
      <c r="H36" s="162">
        <v>12</v>
      </c>
      <c r="I36" s="162">
        <v>13</v>
      </c>
      <c r="J36" s="162">
        <v>14</v>
      </c>
      <c r="K36" s="162">
        <v>13</v>
      </c>
      <c r="L36" s="162">
        <v>8</v>
      </c>
      <c r="M36" s="162">
        <v>6</v>
      </c>
      <c r="N36" s="162">
        <f>SUM(B36:M36)</f>
        <v>118</v>
      </c>
    </row>
    <row r="37" spans="1:14" ht="13.8">
      <c r="A37" s="142">
        <v>2016</v>
      </c>
      <c r="B37" s="162">
        <v>9</v>
      </c>
      <c r="C37" s="162">
        <v>6</v>
      </c>
      <c r="D37" s="162">
        <v>17</v>
      </c>
      <c r="E37" s="162">
        <v>15</v>
      </c>
      <c r="F37" s="162">
        <v>11</v>
      </c>
      <c r="G37" s="162">
        <v>8</v>
      </c>
      <c r="H37" s="162">
        <v>7</v>
      </c>
      <c r="I37" s="162">
        <v>7</v>
      </c>
      <c r="J37" s="162">
        <v>5</v>
      </c>
      <c r="K37" s="162">
        <v>1</v>
      </c>
      <c r="L37" s="162">
        <v>6</v>
      </c>
      <c r="M37" s="162">
        <v>4</v>
      </c>
      <c r="N37" s="162">
        <f>SUM(B37:M37)</f>
        <v>96</v>
      </c>
    </row>
    <row r="38" spans="1:14" ht="13.8">
      <c r="A38" s="142">
        <v>2017</v>
      </c>
      <c r="B38" s="162">
        <v>9</v>
      </c>
      <c r="C38" s="162">
        <v>7</v>
      </c>
      <c r="D38" s="162">
        <v>5</v>
      </c>
      <c r="E38" s="162">
        <v>4</v>
      </c>
      <c r="F38" s="162">
        <v>7</v>
      </c>
      <c r="G38" s="162">
        <v>2</v>
      </c>
      <c r="H38" s="162">
        <v>8</v>
      </c>
      <c r="I38" s="162">
        <v>4</v>
      </c>
      <c r="J38" s="162">
        <v>3</v>
      </c>
      <c r="K38" s="162">
        <v>3</v>
      </c>
      <c r="L38" s="162">
        <v>2</v>
      </c>
      <c r="M38" s="162">
        <v>2</v>
      </c>
      <c r="N38" s="162">
        <f>SUM(B38:M38)</f>
        <v>56</v>
      </c>
    </row>
    <row r="39" spans="1:14" ht="13.8">
      <c r="A39" s="142">
        <v>2018</v>
      </c>
      <c r="B39" s="162">
        <v>4</v>
      </c>
      <c r="C39" s="162">
        <v>3</v>
      </c>
      <c r="D39" s="162">
        <v>5</v>
      </c>
      <c r="E39" s="162">
        <v>4</v>
      </c>
      <c r="F39" s="162">
        <v>8</v>
      </c>
      <c r="G39" s="162">
        <v>3</v>
      </c>
      <c r="H39" s="162">
        <v>1</v>
      </c>
      <c r="I39" s="162">
        <v>3</v>
      </c>
      <c r="J39" s="162">
        <v>4</v>
      </c>
      <c r="K39" s="162">
        <v>8</v>
      </c>
      <c r="L39" s="162">
        <v>3</v>
      </c>
      <c r="M39" s="162">
        <v>3</v>
      </c>
      <c r="N39" s="162">
        <f>SUM(B39:M39)</f>
        <v>49</v>
      </c>
    </row>
  </sheetData>
  <mergeCells count="22">
    <mergeCell ref="A1:N1"/>
    <mergeCell ref="A2:N2"/>
    <mergeCell ref="D4:D5"/>
    <mergeCell ref="E4:E5"/>
    <mergeCell ref="F4:F5"/>
    <mergeCell ref="A16:N16"/>
    <mergeCell ref="A17:N17"/>
    <mergeCell ref="A31:N31"/>
    <mergeCell ref="A32:N32"/>
    <mergeCell ref="M20:N20"/>
    <mergeCell ref="M21:N21"/>
    <mergeCell ref="M22:N22"/>
    <mergeCell ref="M23:N23"/>
    <mergeCell ref="M24:N24"/>
    <mergeCell ref="M25:N25"/>
    <mergeCell ref="C19:N19"/>
    <mergeCell ref="A21:B21"/>
    <mergeCell ref="A25:B25"/>
    <mergeCell ref="A24:B24"/>
    <mergeCell ref="A23:B23"/>
    <mergeCell ref="A22:B22"/>
    <mergeCell ref="A19:B20"/>
  </mergeCells>
  <phoneticPr fontId="2" type="noConversion"/>
  <pageMargins left="1.22" right="0.36" top="0.49" bottom="0.5" header="0.35" footer="0.28000000000000003"/>
  <pageSetup paperSize="9" orientation="portrait" r:id="rId1"/>
  <headerFooter alignWithMargins="0">
    <oddFooter>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/>
  </sheetViews>
  <sheetFormatPr defaultColWidth="9.109375" defaultRowHeight="13.2"/>
  <cols>
    <col min="1" max="1" width="15.88671875" style="34" customWidth="1"/>
    <col min="2" max="11" width="6.88671875" style="34" customWidth="1"/>
    <col min="12" max="12" width="4.88671875" style="34" customWidth="1"/>
    <col min="13" max="16384" width="9.109375" style="34"/>
  </cols>
  <sheetData>
    <row r="1" spans="1:11" s="26" customFormat="1" ht="15">
      <c r="A1" s="584" t="s">
        <v>414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</row>
    <row r="2" spans="1:11" s="26" customFormat="1" ht="15">
      <c r="A2" s="584" t="s">
        <v>415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</row>
    <row r="4" spans="1:11">
      <c r="A4" s="407"/>
      <c r="B4" s="571">
        <v>2014</v>
      </c>
      <c r="C4" s="571"/>
      <c r="D4" s="571">
        <v>2015</v>
      </c>
      <c r="E4" s="571"/>
      <c r="F4" s="571">
        <v>2016</v>
      </c>
      <c r="G4" s="571"/>
      <c r="H4" s="571">
        <v>2017</v>
      </c>
      <c r="I4" s="571"/>
      <c r="J4" s="571">
        <v>2018</v>
      </c>
      <c r="K4" s="571"/>
    </row>
    <row r="5" spans="1:11" ht="114.75" customHeight="1">
      <c r="A5" s="409" t="s">
        <v>112</v>
      </c>
      <c r="B5" s="350" t="s">
        <v>687</v>
      </c>
      <c r="C5" s="351" t="s">
        <v>268</v>
      </c>
      <c r="D5" s="350" t="s">
        <v>687</v>
      </c>
      <c r="E5" s="351" t="s">
        <v>268</v>
      </c>
      <c r="F5" s="350" t="s">
        <v>687</v>
      </c>
      <c r="G5" s="351" t="s">
        <v>268</v>
      </c>
      <c r="H5" s="350" t="s">
        <v>687</v>
      </c>
      <c r="I5" s="351" t="s">
        <v>268</v>
      </c>
      <c r="J5" s="350" t="s">
        <v>687</v>
      </c>
      <c r="K5" s="351" t="s">
        <v>268</v>
      </c>
    </row>
    <row r="6" spans="1:11" s="157" customFormat="1" ht="13.5" customHeight="1">
      <c r="A6" s="34" t="s">
        <v>921</v>
      </c>
      <c r="B6" s="374">
        <v>53</v>
      </c>
      <c r="C6" s="59">
        <v>13.1</v>
      </c>
      <c r="D6" s="374">
        <v>44</v>
      </c>
      <c r="E6" s="59">
        <v>10.7</v>
      </c>
      <c r="F6" s="374">
        <v>46</v>
      </c>
      <c r="G6" s="59">
        <v>10.9</v>
      </c>
      <c r="H6" s="374">
        <v>24</v>
      </c>
      <c r="I6" s="59">
        <v>5.7</v>
      </c>
      <c r="J6" s="374">
        <v>27</v>
      </c>
      <c r="K6" s="59">
        <v>6.3</v>
      </c>
    </row>
    <row r="7" spans="1:11" s="157" customFormat="1" ht="13.5" customHeight="1">
      <c r="A7" s="292" t="s">
        <v>922</v>
      </c>
      <c r="B7" s="377"/>
      <c r="C7" s="163"/>
      <c r="D7" s="377">
        <v>1</v>
      </c>
      <c r="E7" s="163">
        <v>1.6</v>
      </c>
      <c r="F7" s="377">
        <v>5</v>
      </c>
      <c r="G7" s="163">
        <v>8.1999999999999993</v>
      </c>
      <c r="H7" s="377">
        <v>2</v>
      </c>
      <c r="I7" s="163">
        <v>3.3</v>
      </c>
      <c r="J7" s="377"/>
      <c r="K7" s="163"/>
    </row>
    <row r="8" spans="1:11" s="157" customFormat="1" ht="13.5" customHeight="1">
      <c r="A8" s="220" t="s">
        <v>923</v>
      </c>
      <c r="B8" s="374">
        <v>13</v>
      </c>
      <c r="C8" s="59">
        <v>8</v>
      </c>
      <c r="D8" s="374">
        <v>9</v>
      </c>
      <c r="E8" s="59">
        <v>5.6</v>
      </c>
      <c r="F8" s="374">
        <v>6</v>
      </c>
      <c r="G8" s="59">
        <v>3.9</v>
      </c>
      <c r="H8" s="374">
        <v>5</v>
      </c>
      <c r="I8" s="59">
        <v>3.3</v>
      </c>
      <c r="J8" s="374">
        <v>6</v>
      </c>
      <c r="K8" s="59">
        <v>3.8</v>
      </c>
    </row>
    <row r="9" spans="1:11" s="157" customFormat="1" ht="13.5" customHeight="1">
      <c r="A9" s="425" t="s">
        <v>924</v>
      </c>
      <c r="B9" s="376"/>
      <c r="C9" s="189"/>
      <c r="D9" s="376">
        <v>1</v>
      </c>
      <c r="E9" s="189">
        <v>11.6</v>
      </c>
      <c r="F9" s="376"/>
      <c r="G9" s="189"/>
      <c r="H9" s="376">
        <v>1</v>
      </c>
      <c r="I9" s="189">
        <v>10.7</v>
      </c>
      <c r="J9" s="376"/>
      <c r="K9" s="189"/>
    </row>
    <row r="10" spans="1:11" s="157" customFormat="1" ht="13.5" customHeight="1">
      <c r="A10" s="416" t="s">
        <v>925</v>
      </c>
      <c r="B10" s="377">
        <v>2</v>
      </c>
      <c r="C10" s="163">
        <v>2.2000000000000002</v>
      </c>
      <c r="D10" s="377">
        <v>7</v>
      </c>
      <c r="E10" s="163">
        <v>8</v>
      </c>
      <c r="F10" s="377">
        <v>9</v>
      </c>
      <c r="G10" s="163">
        <v>10.5</v>
      </c>
      <c r="H10" s="377">
        <v>1</v>
      </c>
      <c r="I10" s="163">
        <v>1.2</v>
      </c>
      <c r="J10" s="377"/>
      <c r="K10" s="163"/>
    </row>
    <row r="11" spans="1:11" s="157" customFormat="1" ht="13.5" customHeight="1">
      <c r="A11" s="220" t="s">
        <v>926</v>
      </c>
      <c r="B11" s="374">
        <v>1</v>
      </c>
      <c r="C11" s="52">
        <v>3.2</v>
      </c>
      <c r="D11" s="374">
        <v>5</v>
      </c>
      <c r="E11" s="59">
        <v>16.100000000000001</v>
      </c>
      <c r="F11" s="374">
        <v>2</v>
      </c>
      <c r="G11" s="52">
        <v>6.4</v>
      </c>
      <c r="H11" s="374"/>
      <c r="I11" s="59"/>
      <c r="J11" s="374"/>
      <c r="K11" s="52"/>
    </row>
    <row r="12" spans="1:11" s="157" customFormat="1" ht="13.5" customHeight="1">
      <c r="A12" s="416" t="s">
        <v>927</v>
      </c>
      <c r="B12" s="377">
        <v>4</v>
      </c>
      <c r="C12" s="163">
        <v>12.9</v>
      </c>
      <c r="D12" s="377">
        <v>2</v>
      </c>
      <c r="E12" s="163">
        <v>6.6</v>
      </c>
      <c r="F12" s="377">
        <v>1</v>
      </c>
      <c r="G12" s="163">
        <v>3.3</v>
      </c>
      <c r="H12" s="377"/>
      <c r="I12" s="163"/>
      <c r="J12" s="377">
        <v>1</v>
      </c>
      <c r="K12" s="163">
        <v>3.3</v>
      </c>
    </row>
    <row r="13" spans="1:11" s="157" customFormat="1" ht="13.5" customHeight="1">
      <c r="A13" s="220" t="s">
        <v>928</v>
      </c>
      <c r="B13" s="374">
        <v>2</v>
      </c>
      <c r="C13" s="59">
        <v>8.1</v>
      </c>
      <c r="D13" s="374">
        <v>1</v>
      </c>
      <c r="E13" s="59">
        <v>4.0999999999999996</v>
      </c>
      <c r="F13" s="374">
        <v>1</v>
      </c>
      <c r="G13" s="59">
        <v>4.0999999999999996</v>
      </c>
      <c r="H13" s="374"/>
      <c r="I13" s="59"/>
      <c r="J13" s="374">
        <v>1</v>
      </c>
      <c r="K13" s="59">
        <v>4.8</v>
      </c>
    </row>
    <row r="14" spans="1:11" s="157" customFormat="1" ht="13.5" customHeight="1">
      <c r="A14" s="416" t="s">
        <v>929</v>
      </c>
      <c r="B14" s="377">
        <v>4</v>
      </c>
      <c r="C14" s="163">
        <v>6.7</v>
      </c>
      <c r="D14" s="377">
        <v>2</v>
      </c>
      <c r="E14" s="163">
        <v>3.4</v>
      </c>
      <c r="F14" s="377">
        <v>2</v>
      </c>
      <c r="G14" s="163">
        <v>3.4</v>
      </c>
      <c r="H14" s="377">
        <v>3</v>
      </c>
      <c r="I14" s="163">
        <v>5</v>
      </c>
      <c r="J14" s="377"/>
      <c r="K14" s="163"/>
    </row>
    <row r="15" spans="1:11" s="157" customFormat="1" ht="13.5" customHeight="1">
      <c r="A15" s="220" t="s">
        <v>930</v>
      </c>
      <c r="B15" s="374">
        <v>3</v>
      </c>
      <c r="C15" s="59">
        <v>10.8</v>
      </c>
      <c r="D15" s="374"/>
      <c r="E15" s="59"/>
      <c r="F15" s="374">
        <v>1</v>
      </c>
      <c r="G15" s="59">
        <v>3.5</v>
      </c>
      <c r="H15" s="374"/>
      <c r="I15" s="59"/>
      <c r="J15" s="374"/>
      <c r="K15" s="59"/>
    </row>
    <row r="16" spans="1:11" s="157" customFormat="1" ht="13.5" customHeight="1">
      <c r="A16" s="416" t="s">
        <v>931</v>
      </c>
      <c r="B16" s="377">
        <v>12</v>
      </c>
      <c r="C16" s="163">
        <v>14.3</v>
      </c>
      <c r="D16" s="377">
        <v>18</v>
      </c>
      <c r="E16" s="163">
        <v>21.7</v>
      </c>
      <c r="F16" s="377">
        <v>4</v>
      </c>
      <c r="G16" s="163">
        <v>4.8</v>
      </c>
      <c r="H16" s="377">
        <v>1</v>
      </c>
      <c r="I16" s="163">
        <v>1.2</v>
      </c>
      <c r="J16" s="377">
        <v>4</v>
      </c>
      <c r="K16" s="163">
        <v>4.7</v>
      </c>
    </row>
    <row r="17" spans="1:11" s="157" customFormat="1" ht="13.5" customHeight="1">
      <c r="A17" s="220" t="s">
        <v>932</v>
      </c>
      <c r="B17" s="374">
        <v>2</v>
      </c>
      <c r="C17" s="59">
        <v>5.7</v>
      </c>
      <c r="D17" s="374"/>
      <c r="E17" s="59"/>
      <c r="F17" s="374">
        <v>3</v>
      </c>
      <c r="G17" s="59">
        <v>8.8000000000000007</v>
      </c>
      <c r="H17" s="374">
        <v>2</v>
      </c>
      <c r="I17" s="59">
        <v>5.9</v>
      </c>
      <c r="J17" s="374">
        <v>3</v>
      </c>
      <c r="K17" s="59">
        <v>9</v>
      </c>
    </row>
    <row r="18" spans="1:11" s="157" customFormat="1" ht="13.5" customHeight="1">
      <c r="A18" s="416" t="s">
        <v>933</v>
      </c>
      <c r="B18" s="377">
        <v>3</v>
      </c>
      <c r="C18" s="163">
        <v>9.4</v>
      </c>
      <c r="D18" s="377">
        <v>1</v>
      </c>
      <c r="E18" s="163">
        <v>3.1</v>
      </c>
      <c r="F18" s="377"/>
      <c r="G18" s="163"/>
      <c r="H18" s="377">
        <v>1</v>
      </c>
      <c r="I18" s="163">
        <v>3</v>
      </c>
      <c r="J18" s="377"/>
      <c r="K18" s="163"/>
    </row>
    <row r="19" spans="1:11" s="157" customFormat="1" ht="13.5" customHeight="1">
      <c r="A19" s="220" t="s">
        <v>934</v>
      </c>
      <c r="B19" s="374">
        <v>21</v>
      </c>
      <c r="C19" s="59">
        <v>13.7</v>
      </c>
      <c r="D19" s="374">
        <v>26</v>
      </c>
      <c r="E19" s="59">
        <v>17.100000000000001</v>
      </c>
      <c r="F19" s="374">
        <v>15</v>
      </c>
      <c r="G19" s="59">
        <v>10.3</v>
      </c>
      <c r="H19" s="374">
        <v>13</v>
      </c>
      <c r="I19" s="59">
        <v>9</v>
      </c>
      <c r="J19" s="374">
        <v>6</v>
      </c>
      <c r="K19" s="59">
        <v>4</v>
      </c>
    </row>
    <row r="20" spans="1:11" s="157" customFormat="1" ht="13.5" customHeight="1">
      <c r="A20" s="416" t="s">
        <v>935</v>
      </c>
      <c r="B20" s="377">
        <v>4</v>
      </c>
      <c r="C20" s="163">
        <v>13.1</v>
      </c>
      <c r="D20" s="377"/>
      <c r="E20" s="163"/>
      <c r="F20" s="377">
        <v>1</v>
      </c>
      <c r="G20" s="163">
        <v>3.3</v>
      </c>
      <c r="H20" s="377">
        <v>3</v>
      </c>
      <c r="I20" s="163">
        <v>9.8000000000000007</v>
      </c>
      <c r="J20" s="377">
        <v>1</v>
      </c>
      <c r="K20" s="163">
        <v>3.5</v>
      </c>
    </row>
    <row r="21" spans="1:11" s="157" customFormat="1" ht="13.5" customHeight="1">
      <c r="A21" s="220" t="s">
        <v>936</v>
      </c>
      <c r="B21" s="374">
        <v>6</v>
      </c>
      <c r="C21" s="59">
        <v>12.5</v>
      </c>
      <c r="D21" s="374">
        <v>3</v>
      </c>
      <c r="E21" s="59">
        <v>6.3</v>
      </c>
      <c r="F21" s="374"/>
      <c r="G21" s="59"/>
      <c r="H21" s="374">
        <v>2</v>
      </c>
      <c r="I21" s="59">
        <v>4.2</v>
      </c>
      <c r="J21" s="374"/>
      <c r="K21" s="59"/>
    </row>
    <row r="22" spans="1:11" s="157" customFormat="1" ht="13.5" customHeight="1">
      <c r="A22" s="416" t="s">
        <v>937</v>
      </c>
      <c r="B22" s="377">
        <v>6</v>
      </c>
      <c r="C22" s="163">
        <v>17.7</v>
      </c>
      <c r="D22" s="377">
        <v>1</v>
      </c>
      <c r="E22" s="163">
        <v>3</v>
      </c>
      <c r="F22" s="377"/>
      <c r="G22" s="163"/>
      <c r="H22" s="377"/>
      <c r="I22" s="163"/>
      <c r="J22" s="377"/>
      <c r="K22" s="163"/>
    </row>
    <row r="23" spans="1:11" s="157" customFormat="1" ht="13.5" customHeight="1">
      <c r="A23" s="292" t="s">
        <v>532</v>
      </c>
      <c r="B23" s="377">
        <v>136</v>
      </c>
      <c r="C23" s="417">
        <v>10.3</v>
      </c>
      <c r="D23" s="377">
        <f>SUM(D6:D22)</f>
        <v>121</v>
      </c>
      <c r="E23" s="417">
        <v>9.1999999999999993</v>
      </c>
      <c r="F23" s="377">
        <f>SUM(F6:F22)</f>
        <v>96</v>
      </c>
      <c r="G23" s="417">
        <v>7.3</v>
      </c>
      <c r="H23" s="377">
        <f>SUM(H6:H22)</f>
        <v>58</v>
      </c>
      <c r="I23" s="417">
        <v>4.4000000000000004</v>
      </c>
      <c r="J23" s="377">
        <f>SUM(J6:J22)</f>
        <v>49</v>
      </c>
      <c r="K23" s="417">
        <v>3.7</v>
      </c>
    </row>
    <row r="26" spans="1:11" ht="15.6">
      <c r="A26" s="616" t="s">
        <v>1896</v>
      </c>
      <c r="B26" s="616"/>
      <c r="C26" s="616"/>
      <c r="D26" s="616"/>
      <c r="E26" s="616"/>
      <c r="F26" s="616"/>
      <c r="G26" s="616"/>
      <c r="H26" s="616"/>
      <c r="I26" s="616"/>
      <c r="J26" s="616"/>
      <c r="K26" s="616"/>
    </row>
    <row r="27" spans="1:11" ht="15.6">
      <c r="A27" s="616" t="s">
        <v>1897</v>
      </c>
      <c r="B27" s="616"/>
      <c r="C27" s="616"/>
      <c r="D27" s="616"/>
      <c r="E27" s="616"/>
      <c r="F27" s="616"/>
      <c r="G27" s="616"/>
      <c r="H27" s="616"/>
      <c r="I27" s="616"/>
      <c r="J27" s="616"/>
      <c r="K27" s="616"/>
    </row>
    <row r="29" spans="1:11" ht="64.5" customHeight="1">
      <c r="A29" s="614" t="s">
        <v>1207</v>
      </c>
      <c r="B29" s="614"/>
      <c r="C29" s="614"/>
      <c r="D29" s="614" t="s">
        <v>1205</v>
      </c>
      <c r="E29" s="614"/>
      <c r="F29" s="617" t="s">
        <v>1208</v>
      </c>
      <c r="G29" s="617"/>
      <c r="H29" s="618" t="s">
        <v>1209</v>
      </c>
      <c r="I29" s="618"/>
      <c r="J29" s="617" t="s">
        <v>1206</v>
      </c>
      <c r="K29" s="617"/>
    </row>
    <row r="30" spans="1:11">
      <c r="A30" s="615"/>
      <c r="B30" s="615"/>
      <c r="C30" s="615"/>
      <c r="D30" s="615"/>
      <c r="E30" s="615"/>
      <c r="F30" s="172" t="s">
        <v>1204</v>
      </c>
      <c r="G30" s="172" t="s">
        <v>541</v>
      </c>
      <c r="H30" s="172" t="s">
        <v>1204</v>
      </c>
      <c r="I30" s="172" t="s">
        <v>541</v>
      </c>
      <c r="J30" s="172" t="s">
        <v>1204</v>
      </c>
      <c r="K30" s="172" t="s">
        <v>541</v>
      </c>
    </row>
    <row r="31" spans="1:11" ht="14.25" customHeight="1">
      <c r="A31" s="620" t="s">
        <v>1496</v>
      </c>
      <c r="B31" s="620"/>
      <c r="C31" s="620"/>
      <c r="D31" s="621">
        <v>13</v>
      </c>
      <c r="E31" s="621"/>
      <c r="F31" s="52">
        <v>11</v>
      </c>
      <c r="G31" s="461">
        <v>84.6</v>
      </c>
      <c r="H31" s="52">
        <v>2</v>
      </c>
      <c r="I31" s="461">
        <v>15.4</v>
      </c>
      <c r="J31" s="52">
        <v>0</v>
      </c>
      <c r="K31" s="461">
        <v>0</v>
      </c>
    </row>
    <row r="32" spans="1:11" ht="14.25" customHeight="1">
      <c r="A32" s="575" t="s">
        <v>1497</v>
      </c>
      <c r="B32" s="575"/>
      <c r="C32" s="575"/>
      <c r="D32" s="572">
        <v>13</v>
      </c>
      <c r="E32" s="572"/>
      <c r="F32" s="190">
        <v>13</v>
      </c>
      <c r="G32" s="543">
        <v>100</v>
      </c>
      <c r="H32" s="190">
        <v>0</v>
      </c>
      <c r="I32" s="543">
        <v>0</v>
      </c>
      <c r="J32" s="190">
        <v>0</v>
      </c>
      <c r="K32" s="543">
        <v>0</v>
      </c>
    </row>
    <row r="33" spans="1:11" ht="14.25" customHeight="1">
      <c r="A33" s="619" t="s">
        <v>1498</v>
      </c>
      <c r="B33" s="619"/>
      <c r="C33" s="619"/>
      <c r="D33" s="592">
        <v>13</v>
      </c>
      <c r="E33" s="592"/>
      <c r="F33" s="162">
        <v>11</v>
      </c>
      <c r="G33" s="542">
        <v>84.6</v>
      </c>
      <c r="H33" s="162">
        <v>0</v>
      </c>
      <c r="I33" s="542">
        <v>0</v>
      </c>
      <c r="J33" s="162">
        <v>2</v>
      </c>
      <c r="K33" s="542">
        <v>15.4</v>
      </c>
    </row>
    <row r="34" spans="1:11" ht="14.25" customHeight="1">
      <c r="A34" s="619" t="s">
        <v>1499</v>
      </c>
      <c r="B34" s="619"/>
      <c r="C34" s="619"/>
      <c r="D34" s="592">
        <v>13</v>
      </c>
      <c r="E34" s="592"/>
      <c r="F34" s="162">
        <v>13</v>
      </c>
      <c r="G34" s="542">
        <v>100</v>
      </c>
      <c r="H34" s="162">
        <v>0</v>
      </c>
      <c r="I34" s="542">
        <v>0</v>
      </c>
      <c r="J34" s="162">
        <v>0</v>
      </c>
      <c r="K34" s="542">
        <v>0</v>
      </c>
    </row>
  </sheetData>
  <mergeCells count="22">
    <mergeCell ref="A1:K1"/>
    <mergeCell ref="A2:K2"/>
    <mergeCell ref="B4:C4"/>
    <mergeCell ref="D4:E4"/>
    <mergeCell ref="F4:G4"/>
    <mergeCell ref="H4:I4"/>
    <mergeCell ref="J4:K4"/>
    <mergeCell ref="A34:C34"/>
    <mergeCell ref="A33:C33"/>
    <mergeCell ref="A32:C32"/>
    <mergeCell ref="D34:E34"/>
    <mergeCell ref="D33:E33"/>
    <mergeCell ref="A31:C31"/>
    <mergeCell ref="D31:E31"/>
    <mergeCell ref="D32:E32"/>
    <mergeCell ref="A29:C30"/>
    <mergeCell ref="A26:K26"/>
    <mergeCell ref="A27:K27"/>
    <mergeCell ref="J29:K29"/>
    <mergeCell ref="H29:I29"/>
    <mergeCell ref="F29:G29"/>
    <mergeCell ref="D29:E30"/>
  </mergeCells>
  <phoneticPr fontId="2" type="noConversion"/>
  <pageMargins left="1.25" right="0.32" top="0.49" bottom="0.5" header="0.35" footer="0.28000000000000003"/>
  <pageSetup paperSize="9" orientation="portrait" r:id="rId1"/>
  <headerFooter alignWithMargins="0">
    <oddFooter>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/>
  </sheetViews>
  <sheetFormatPr defaultColWidth="9.109375" defaultRowHeight="13.2"/>
  <cols>
    <col min="1" max="1" width="5.109375" style="34" customWidth="1"/>
    <col min="2" max="2" width="4.6640625" style="34" customWidth="1"/>
    <col min="3" max="3" width="16.5546875" style="34" customWidth="1"/>
    <col min="4" max="4" width="9.109375" style="34"/>
    <col min="5" max="5" width="7.33203125" style="34" customWidth="1"/>
    <col min="6" max="11" width="8" style="34" customWidth="1"/>
    <col min="12" max="16384" width="9.109375" style="34"/>
  </cols>
  <sheetData>
    <row r="1" spans="1:11" ht="15.6">
      <c r="A1" s="616" t="s">
        <v>1888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</row>
    <row r="2" spans="1:11" ht="15.6">
      <c r="A2" s="616" t="s">
        <v>1889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</row>
    <row r="3" spans="1:11" ht="9" customHeight="1"/>
    <row r="4" spans="1:11" ht="27.75" customHeight="1">
      <c r="A4" s="614" t="s">
        <v>1207</v>
      </c>
      <c r="B4" s="614"/>
      <c r="C4" s="614"/>
      <c r="D4" s="614" t="s">
        <v>1205</v>
      </c>
      <c r="E4" s="614"/>
      <c r="F4" s="617" t="s">
        <v>1208</v>
      </c>
      <c r="G4" s="617"/>
      <c r="H4" s="618" t="s">
        <v>1209</v>
      </c>
      <c r="I4" s="618"/>
      <c r="J4" s="617" t="s">
        <v>1206</v>
      </c>
      <c r="K4" s="617"/>
    </row>
    <row r="5" spans="1:11">
      <c r="A5" s="615"/>
      <c r="B5" s="615"/>
      <c r="C5" s="615"/>
      <c r="D5" s="615"/>
      <c r="E5" s="615"/>
      <c r="F5" s="172" t="s">
        <v>1204</v>
      </c>
      <c r="G5" s="172" t="s">
        <v>541</v>
      </c>
      <c r="H5" s="172" t="s">
        <v>1204</v>
      </c>
      <c r="I5" s="172" t="s">
        <v>541</v>
      </c>
      <c r="J5" s="172" t="s">
        <v>1204</v>
      </c>
      <c r="K5" s="172" t="s">
        <v>541</v>
      </c>
    </row>
    <row r="6" spans="1:11">
      <c r="A6" s="623" t="s">
        <v>1496</v>
      </c>
      <c r="B6" s="623"/>
      <c r="C6" s="623"/>
      <c r="D6" s="592">
        <v>19</v>
      </c>
      <c r="E6" s="592"/>
      <c r="F6" s="162">
        <v>11</v>
      </c>
      <c r="G6" s="542">
        <v>57.9</v>
      </c>
      <c r="H6" s="162">
        <v>7</v>
      </c>
      <c r="I6" s="542">
        <v>36.799999999999997</v>
      </c>
      <c r="J6" s="162">
        <v>1</v>
      </c>
      <c r="K6" s="542">
        <v>5.3</v>
      </c>
    </row>
    <row r="7" spans="1:11">
      <c r="A7" s="622" t="s">
        <v>1497</v>
      </c>
      <c r="B7" s="622"/>
      <c r="C7" s="622"/>
      <c r="D7" s="621">
        <v>17</v>
      </c>
      <c r="E7" s="621"/>
      <c r="F7" s="52">
        <v>17</v>
      </c>
      <c r="G7" s="461">
        <v>100</v>
      </c>
      <c r="H7" s="52">
        <v>0</v>
      </c>
      <c r="I7" s="461">
        <v>0</v>
      </c>
      <c r="J7" s="52">
        <v>0</v>
      </c>
      <c r="K7" s="461">
        <v>0</v>
      </c>
    </row>
    <row r="8" spans="1:11">
      <c r="A8" s="623" t="s">
        <v>1498</v>
      </c>
      <c r="B8" s="623"/>
      <c r="C8" s="623"/>
      <c r="D8" s="592">
        <v>19</v>
      </c>
      <c r="E8" s="592"/>
      <c r="F8" s="162">
        <v>13</v>
      </c>
      <c r="G8" s="542">
        <v>68.400000000000006</v>
      </c>
      <c r="H8" s="162">
        <v>0</v>
      </c>
      <c r="I8" s="542">
        <v>0</v>
      </c>
      <c r="J8" s="162">
        <v>6</v>
      </c>
      <c r="K8" s="542">
        <v>31.6</v>
      </c>
    </row>
    <row r="9" spans="1:11">
      <c r="A9" s="622" t="s">
        <v>1499</v>
      </c>
      <c r="B9" s="622"/>
      <c r="C9" s="622"/>
      <c r="D9" s="621">
        <v>19</v>
      </c>
      <c r="E9" s="621"/>
      <c r="F9" s="52">
        <v>19</v>
      </c>
      <c r="G9" s="461">
        <v>100</v>
      </c>
      <c r="H9" s="52">
        <v>0</v>
      </c>
      <c r="I9" s="461">
        <v>0</v>
      </c>
      <c r="J9" s="52">
        <v>0</v>
      </c>
      <c r="K9" s="461">
        <v>0</v>
      </c>
    </row>
    <row r="10" spans="1:11">
      <c r="A10" s="623" t="s">
        <v>1500</v>
      </c>
      <c r="B10" s="623"/>
      <c r="C10" s="623"/>
      <c r="D10" s="592">
        <v>19</v>
      </c>
      <c r="E10" s="592"/>
      <c r="F10" s="162">
        <v>13</v>
      </c>
      <c r="G10" s="542">
        <v>68.400000000000006</v>
      </c>
      <c r="H10" s="162">
        <v>6</v>
      </c>
      <c r="I10" s="542">
        <v>31.6</v>
      </c>
      <c r="J10" s="162">
        <v>0</v>
      </c>
      <c r="K10" s="542">
        <v>0</v>
      </c>
    </row>
    <row r="11" spans="1:11">
      <c r="A11" s="623" t="s">
        <v>1501</v>
      </c>
      <c r="B11" s="623"/>
      <c r="C11" s="623"/>
      <c r="D11" s="592">
        <v>19</v>
      </c>
      <c r="E11" s="592"/>
      <c r="F11" s="162">
        <v>19</v>
      </c>
      <c r="G11" s="542">
        <v>100</v>
      </c>
      <c r="H11" s="162">
        <v>0</v>
      </c>
      <c r="I11" s="542">
        <v>0</v>
      </c>
      <c r="J11" s="162">
        <v>0</v>
      </c>
      <c r="K11" s="542">
        <v>0</v>
      </c>
    </row>
    <row r="13" spans="1:11" ht="15.6">
      <c r="A13" s="616" t="s">
        <v>1890</v>
      </c>
      <c r="B13" s="616"/>
      <c r="C13" s="616"/>
      <c r="D13" s="616"/>
      <c r="E13" s="616"/>
      <c r="F13" s="616"/>
      <c r="G13" s="616"/>
      <c r="H13" s="616"/>
      <c r="I13" s="616"/>
      <c r="J13" s="616"/>
      <c r="K13" s="616"/>
    </row>
    <row r="14" spans="1:11" ht="15.6">
      <c r="A14" s="616" t="s">
        <v>1891</v>
      </c>
      <c r="B14" s="616"/>
      <c r="C14" s="616"/>
      <c r="D14" s="616"/>
      <c r="E14" s="616"/>
      <c r="F14" s="616"/>
      <c r="G14" s="616"/>
      <c r="H14" s="616"/>
      <c r="I14" s="616"/>
      <c r="J14" s="616"/>
      <c r="K14" s="616"/>
    </row>
    <row r="15" spans="1:11" ht="9" customHeight="1"/>
    <row r="16" spans="1:11" ht="27" customHeight="1">
      <c r="A16" s="614" t="s">
        <v>1207</v>
      </c>
      <c r="B16" s="614"/>
      <c r="C16" s="614"/>
      <c r="D16" s="614" t="s">
        <v>1205</v>
      </c>
      <c r="E16" s="614"/>
      <c r="F16" s="617" t="s">
        <v>1208</v>
      </c>
      <c r="G16" s="617"/>
      <c r="H16" s="618" t="s">
        <v>1209</v>
      </c>
      <c r="I16" s="618"/>
      <c r="J16" s="617" t="s">
        <v>1206</v>
      </c>
      <c r="K16" s="617"/>
    </row>
    <row r="17" spans="1:11">
      <c r="A17" s="615"/>
      <c r="B17" s="615"/>
      <c r="C17" s="615"/>
      <c r="D17" s="615"/>
      <c r="E17" s="615"/>
      <c r="F17" s="172" t="s">
        <v>1204</v>
      </c>
      <c r="G17" s="172" t="s">
        <v>541</v>
      </c>
      <c r="H17" s="172" t="s">
        <v>1204</v>
      </c>
      <c r="I17" s="172" t="s">
        <v>541</v>
      </c>
      <c r="J17" s="172" t="s">
        <v>1204</v>
      </c>
      <c r="K17" s="172" t="s">
        <v>541</v>
      </c>
    </row>
    <row r="18" spans="1:11" ht="12.75" customHeight="1">
      <c r="A18" s="623" t="s">
        <v>1496</v>
      </c>
      <c r="B18" s="623"/>
      <c r="C18" s="623"/>
      <c r="D18" s="592">
        <v>1</v>
      </c>
      <c r="E18" s="592"/>
      <c r="F18" s="162">
        <v>1</v>
      </c>
      <c r="G18" s="542">
        <v>100</v>
      </c>
      <c r="H18" s="162"/>
      <c r="I18" s="542"/>
      <c r="J18" s="162"/>
      <c r="K18" s="542"/>
    </row>
    <row r="19" spans="1:11" ht="12.75" customHeight="1">
      <c r="A19" s="622" t="s">
        <v>1497</v>
      </c>
      <c r="B19" s="622"/>
      <c r="C19" s="622"/>
      <c r="D19" s="621">
        <v>2</v>
      </c>
      <c r="E19" s="621"/>
      <c r="F19" s="52">
        <v>2</v>
      </c>
      <c r="G19" s="461">
        <v>100</v>
      </c>
      <c r="H19" s="52"/>
      <c r="I19" s="461"/>
      <c r="J19" s="52"/>
      <c r="K19" s="461"/>
    </row>
    <row r="20" spans="1:11" ht="12.75" customHeight="1">
      <c r="A20" s="623" t="s">
        <v>1498</v>
      </c>
      <c r="B20" s="623"/>
      <c r="C20" s="623"/>
      <c r="D20" s="592">
        <v>2</v>
      </c>
      <c r="E20" s="592"/>
      <c r="F20" s="162">
        <v>2</v>
      </c>
      <c r="G20" s="542">
        <v>100</v>
      </c>
      <c r="H20" s="162"/>
      <c r="I20" s="542"/>
      <c r="J20" s="162"/>
      <c r="K20" s="542"/>
    </row>
    <row r="21" spans="1:11" ht="13.5" customHeight="1">
      <c r="A21" s="622" t="s">
        <v>1499</v>
      </c>
      <c r="B21" s="622"/>
      <c r="C21" s="622"/>
      <c r="D21" s="621">
        <v>2</v>
      </c>
      <c r="E21" s="621"/>
      <c r="F21" s="52">
        <v>2</v>
      </c>
      <c r="G21" s="461">
        <v>100</v>
      </c>
      <c r="H21" s="52"/>
      <c r="I21" s="461"/>
      <c r="J21" s="52"/>
      <c r="K21" s="461"/>
    </row>
    <row r="22" spans="1:11">
      <c r="A22" s="623" t="s">
        <v>1500</v>
      </c>
      <c r="B22" s="623"/>
      <c r="C22" s="623"/>
      <c r="D22" s="592">
        <v>0</v>
      </c>
      <c r="E22" s="592"/>
      <c r="F22" s="162"/>
      <c r="G22" s="542"/>
      <c r="H22" s="162"/>
      <c r="I22" s="542"/>
      <c r="J22" s="162"/>
      <c r="K22" s="542"/>
    </row>
    <row r="23" spans="1:11">
      <c r="A23" s="623" t="s">
        <v>1501</v>
      </c>
      <c r="B23" s="623"/>
      <c r="C23" s="623"/>
      <c r="D23" s="592">
        <v>0</v>
      </c>
      <c r="E23" s="592"/>
      <c r="F23" s="162"/>
      <c r="G23" s="542"/>
      <c r="H23" s="162"/>
      <c r="I23" s="542"/>
      <c r="J23" s="162"/>
      <c r="K23" s="542"/>
    </row>
    <row r="25" spans="1:11" ht="15.6">
      <c r="A25" s="616" t="s">
        <v>1892</v>
      </c>
      <c r="B25" s="616"/>
      <c r="C25" s="616"/>
      <c r="D25" s="616"/>
      <c r="E25" s="616"/>
      <c r="F25" s="616"/>
      <c r="G25" s="616"/>
      <c r="H25" s="616"/>
      <c r="I25" s="616"/>
      <c r="J25" s="616"/>
      <c r="K25" s="616"/>
    </row>
    <row r="26" spans="1:11" ht="15.6">
      <c r="A26" s="616" t="s">
        <v>1893</v>
      </c>
      <c r="B26" s="616"/>
      <c r="C26" s="616"/>
      <c r="D26" s="616"/>
      <c r="E26" s="616"/>
      <c r="F26" s="616"/>
      <c r="G26" s="616"/>
      <c r="H26" s="616"/>
      <c r="I26" s="616"/>
      <c r="J26" s="616"/>
      <c r="K26" s="616"/>
    </row>
    <row r="27" spans="1:11" ht="9" customHeight="1"/>
    <row r="28" spans="1:11" ht="27.75" customHeight="1">
      <c r="A28" s="614" t="s">
        <v>1207</v>
      </c>
      <c r="B28" s="614"/>
      <c r="C28" s="614"/>
      <c r="D28" s="614" t="s">
        <v>1205</v>
      </c>
      <c r="E28" s="614"/>
      <c r="F28" s="617" t="s">
        <v>1208</v>
      </c>
      <c r="G28" s="617"/>
      <c r="H28" s="618" t="s">
        <v>1209</v>
      </c>
      <c r="I28" s="618"/>
      <c r="J28" s="617" t="s">
        <v>1206</v>
      </c>
      <c r="K28" s="617"/>
    </row>
    <row r="29" spans="1:11">
      <c r="A29" s="615"/>
      <c r="B29" s="615"/>
      <c r="C29" s="615"/>
      <c r="D29" s="615"/>
      <c r="E29" s="615"/>
      <c r="F29" s="172" t="s">
        <v>1204</v>
      </c>
      <c r="G29" s="172" t="s">
        <v>541</v>
      </c>
      <c r="H29" s="172" t="s">
        <v>1204</v>
      </c>
      <c r="I29" s="172" t="s">
        <v>541</v>
      </c>
      <c r="J29" s="172" t="s">
        <v>1204</v>
      </c>
      <c r="K29" s="172" t="s">
        <v>541</v>
      </c>
    </row>
    <row r="30" spans="1:11" ht="12.75" customHeight="1">
      <c r="A30" s="623" t="s">
        <v>1496</v>
      </c>
      <c r="B30" s="623"/>
      <c r="C30" s="623"/>
      <c r="D30" s="592">
        <v>2</v>
      </c>
      <c r="E30" s="592"/>
      <c r="F30" s="162">
        <v>2</v>
      </c>
      <c r="G30" s="542">
        <v>100</v>
      </c>
      <c r="H30" s="162"/>
      <c r="I30" s="542"/>
      <c r="J30" s="162"/>
      <c r="K30" s="542"/>
    </row>
    <row r="31" spans="1:11" ht="12.75" customHeight="1">
      <c r="A31" s="622" t="s">
        <v>1497</v>
      </c>
      <c r="B31" s="622"/>
      <c r="C31" s="622"/>
      <c r="D31" s="621">
        <v>2</v>
      </c>
      <c r="E31" s="621"/>
      <c r="F31" s="52">
        <v>2</v>
      </c>
      <c r="G31" s="461">
        <v>100</v>
      </c>
      <c r="H31" s="52"/>
      <c r="I31" s="461"/>
      <c r="J31" s="52"/>
      <c r="K31" s="461"/>
    </row>
    <row r="32" spans="1:11" ht="12.75" customHeight="1">
      <c r="A32" s="623" t="s">
        <v>1498</v>
      </c>
      <c r="B32" s="623"/>
      <c r="C32" s="623"/>
      <c r="D32" s="592">
        <v>2</v>
      </c>
      <c r="E32" s="592"/>
      <c r="F32" s="162">
        <v>1</v>
      </c>
      <c r="G32" s="542">
        <v>50</v>
      </c>
      <c r="H32" s="162"/>
      <c r="I32" s="542"/>
      <c r="J32" s="162">
        <v>1</v>
      </c>
      <c r="K32" s="542">
        <v>50</v>
      </c>
    </row>
    <row r="33" spans="1:11" ht="13.5" customHeight="1">
      <c r="A33" s="622" t="s">
        <v>1499</v>
      </c>
      <c r="B33" s="622"/>
      <c r="C33" s="622"/>
      <c r="D33" s="621">
        <v>2</v>
      </c>
      <c r="E33" s="621"/>
      <c r="F33" s="52">
        <v>2</v>
      </c>
      <c r="G33" s="461">
        <v>100</v>
      </c>
      <c r="H33" s="52"/>
      <c r="I33" s="461"/>
      <c r="J33" s="52"/>
      <c r="K33" s="461"/>
    </row>
    <row r="34" spans="1:11">
      <c r="A34" s="623" t="s">
        <v>1500</v>
      </c>
      <c r="B34" s="623"/>
      <c r="C34" s="623"/>
      <c r="D34" s="592">
        <v>2</v>
      </c>
      <c r="E34" s="592"/>
      <c r="F34" s="162">
        <v>1</v>
      </c>
      <c r="G34" s="542">
        <v>50</v>
      </c>
      <c r="H34" s="162"/>
      <c r="I34" s="542"/>
      <c r="J34" s="162">
        <v>1</v>
      </c>
      <c r="K34" s="542">
        <v>50</v>
      </c>
    </row>
    <row r="35" spans="1:11">
      <c r="A35" s="623" t="s">
        <v>1501</v>
      </c>
      <c r="B35" s="623"/>
      <c r="C35" s="623"/>
      <c r="D35" s="592">
        <v>0</v>
      </c>
      <c r="E35" s="592"/>
      <c r="F35" s="162"/>
      <c r="G35" s="542"/>
      <c r="H35" s="162"/>
      <c r="I35" s="542"/>
      <c r="J35" s="162"/>
      <c r="K35" s="542"/>
    </row>
    <row r="37" spans="1:11" ht="15.6">
      <c r="A37" s="616" t="s">
        <v>1894</v>
      </c>
      <c r="B37" s="616"/>
      <c r="C37" s="616"/>
      <c r="D37" s="616"/>
      <c r="E37" s="616"/>
      <c r="F37" s="616"/>
      <c r="G37" s="616"/>
      <c r="H37" s="616"/>
      <c r="I37" s="616"/>
      <c r="J37" s="616"/>
      <c r="K37" s="616"/>
    </row>
    <row r="38" spans="1:11" ht="15.6">
      <c r="A38" s="616" t="s">
        <v>1895</v>
      </c>
      <c r="B38" s="616"/>
      <c r="C38" s="616"/>
      <c r="D38" s="616"/>
      <c r="E38" s="616"/>
      <c r="F38" s="616"/>
      <c r="G38" s="616"/>
      <c r="H38" s="616"/>
      <c r="I38" s="616"/>
      <c r="J38" s="616"/>
      <c r="K38" s="616"/>
    </row>
    <row r="39" spans="1:11" ht="9" customHeight="1"/>
    <row r="40" spans="1:11" ht="29.25" customHeight="1">
      <c r="A40" s="614" t="s">
        <v>1207</v>
      </c>
      <c r="B40" s="614"/>
      <c r="C40" s="614"/>
      <c r="D40" s="614" t="s">
        <v>1205</v>
      </c>
      <c r="E40" s="614"/>
      <c r="F40" s="617" t="s">
        <v>1208</v>
      </c>
      <c r="G40" s="617"/>
      <c r="H40" s="618" t="s">
        <v>1209</v>
      </c>
      <c r="I40" s="618"/>
      <c r="J40" s="617" t="s">
        <v>1206</v>
      </c>
      <c r="K40" s="617"/>
    </row>
    <row r="41" spans="1:11">
      <c r="A41" s="615"/>
      <c r="B41" s="615"/>
      <c r="C41" s="615"/>
      <c r="D41" s="615"/>
      <c r="E41" s="615"/>
      <c r="F41" s="172" t="s">
        <v>1204</v>
      </c>
      <c r="G41" s="172" t="s">
        <v>541</v>
      </c>
      <c r="H41" s="172" t="s">
        <v>1204</v>
      </c>
      <c r="I41" s="172" t="s">
        <v>541</v>
      </c>
      <c r="J41" s="172" t="s">
        <v>1204</v>
      </c>
      <c r="K41" s="172" t="s">
        <v>541</v>
      </c>
    </row>
    <row r="42" spans="1:11" ht="12.75" customHeight="1">
      <c r="A42" s="623" t="s">
        <v>1496</v>
      </c>
      <c r="B42" s="623"/>
      <c r="C42" s="623"/>
      <c r="D42" s="592">
        <v>7</v>
      </c>
      <c r="E42" s="592"/>
      <c r="F42" s="162">
        <v>7</v>
      </c>
      <c r="G42" s="542">
        <v>100</v>
      </c>
      <c r="H42" s="162"/>
      <c r="I42" s="542"/>
      <c r="J42" s="162"/>
      <c r="K42" s="542"/>
    </row>
    <row r="43" spans="1:11" ht="12.75" customHeight="1">
      <c r="A43" s="622" t="s">
        <v>1497</v>
      </c>
      <c r="B43" s="622"/>
      <c r="C43" s="622"/>
      <c r="D43" s="621">
        <v>7</v>
      </c>
      <c r="E43" s="621"/>
      <c r="F43" s="52">
        <v>7</v>
      </c>
      <c r="G43" s="461">
        <v>100</v>
      </c>
      <c r="H43" s="52"/>
      <c r="I43" s="461"/>
      <c r="J43" s="52"/>
      <c r="K43" s="461"/>
    </row>
    <row r="44" spans="1:11" ht="12.75" customHeight="1">
      <c r="A44" s="623" t="s">
        <v>1498</v>
      </c>
      <c r="B44" s="623"/>
      <c r="C44" s="623"/>
      <c r="D44" s="592">
        <v>7</v>
      </c>
      <c r="E44" s="592"/>
      <c r="F44" s="162">
        <v>4</v>
      </c>
      <c r="G44" s="542">
        <v>57.1</v>
      </c>
      <c r="H44" s="162"/>
      <c r="I44" s="542"/>
      <c r="J44" s="162">
        <v>3</v>
      </c>
      <c r="K44" s="542">
        <v>42.8</v>
      </c>
    </row>
    <row r="45" spans="1:11" ht="13.5" customHeight="1">
      <c r="A45" s="622" t="s">
        <v>1499</v>
      </c>
      <c r="B45" s="622"/>
      <c r="C45" s="622"/>
      <c r="D45" s="621">
        <v>7</v>
      </c>
      <c r="E45" s="621"/>
      <c r="F45" s="52">
        <v>7</v>
      </c>
      <c r="G45" s="461">
        <v>100</v>
      </c>
      <c r="H45" s="52"/>
      <c r="I45" s="461"/>
      <c r="J45" s="52"/>
      <c r="K45" s="461"/>
    </row>
    <row r="46" spans="1:11">
      <c r="A46" s="623" t="s">
        <v>1500</v>
      </c>
      <c r="B46" s="623"/>
      <c r="C46" s="623"/>
      <c r="D46" s="592">
        <v>7</v>
      </c>
      <c r="E46" s="592"/>
      <c r="F46" s="162">
        <v>3</v>
      </c>
      <c r="G46" s="542">
        <v>42.8</v>
      </c>
      <c r="H46" s="162">
        <v>2</v>
      </c>
      <c r="I46" s="542">
        <v>28.6</v>
      </c>
      <c r="J46" s="162">
        <v>2</v>
      </c>
      <c r="K46" s="542">
        <v>28.6</v>
      </c>
    </row>
    <row r="47" spans="1:11">
      <c r="A47" s="623" t="s">
        <v>1501</v>
      </c>
      <c r="B47" s="623"/>
      <c r="C47" s="623"/>
      <c r="D47" s="592">
        <v>7</v>
      </c>
      <c r="E47" s="592"/>
      <c r="F47" s="162">
        <v>7</v>
      </c>
      <c r="G47" s="542">
        <v>100</v>
      </c>
      <c r="H47" s="162"/>
      <c r="I47" s="542"/>
      <c r="J47" s="162"/>
      <c r="K47" s="542"/>
    </row>
  </sheetData>
  <mergeCells count="76">
    <mergeCell ref="A6:C6"/>
    <mergeCell ref="D6:E6"/>
    <mergeCell ref="A46:C46"/>
    <mergeCell ref="D46:E46"/>
    <mergeCell ref="A7:C7"/>
    <mergeCell ref="D7:E7"/>
    <mergeCell ref="A10:C10"/>
    <mergeCell ref="D10:E10"/>
    <mergeCell ref="A9:C9"/>
    <mergeCell ref="A8:C8"/>
    <mergeCell ref="A47:C47"/>
    <mergeCell ref="D47:E47"/>
    <mergeCell ref="D22:E22"/>
    <mergeCell ref="A23:C23"/>
    <mergeCell ref="D23:E23"/>
    <mergeCell ref="A34:C34"/>
    <mergeCell ref="A30:C30"/>
    <mergeCell ref="D30:E30"/>
    <mergeCell ref="A31:C31"/>
    <mergeCell ref="D31:E31"/>
    <mergeCell ref="A1:K1"/>
    <mergeCell ref="A2:K2"/>
    <mergeCell ref="A4:C5"/>
    <mergeCell ref="D4:E5"/>
    <mergeCell ref="F4:G4"/>
    <mergeCell ref="H4:I4"/>
    <mergeCell ref="J4:K4"/>
    <mergeCell ref="D8:E8"/>
    <mergeCell ref="D9:E9"/>
    <mergeCell ref="A11:C11"/>
    <mergeCell ref="D11:E11"/>
    <mergeCell ref="A13:K13"/>
    <mergeCell ref="A14:K14"/>
    <mergeCell ref="A16:C17"/>
    <mergeCell ref="D16:E17"/>
    <mergeCell ref="F16:G16"/>
    <mergeCell ref="H16:I16"/>
    <mergeCell ref="J16:K16"/>
    <mergeCell ref="A18:C18"/>
    <mergeCell ref="D18:E18"/>
    <mergeCell ref="H28:I28"/>
    <mergeCell ref="J28:K28"/>
    <mergeCell ref="A19:C19"/>
    <mergeCell ref="D19:E19"/>
    <mergeCell ref="A20:C20"/>
    <mergeCell ref="D20:E20"/>
    <mergeCell ref="A21:C21"/>
    <mergeCell ref="D21:E21"/>
    <mergeCell ref="A22:C22"/>
    <mergeCell ref="A32:C32"/>
    <mergeCell ref="D32:E32"/>
    <mergeCell ref="A33:C33"/>
    <mergeCell ref="D33:E33"/>
    <mergeCell ref="A37:K37"/>
    <mergeCell ref="A25:K25"/>
    <mergeCell ref="A26:K26"/>
    <mergeCell ref="A28:C29"/>
    <mergeCell ref="D28:E29"/>
    <mergeCell ref="F28:G28"/>
    <mergeCell ref="A38:K38"/>
    <mergeCell ref="D34:E34"/>
    <mergeCell ref="A35:C35"/>
    <mergeCell ref="A40:C41"/>
    <mergeCell ref="D40:E41"/>
    <mergeCell ref="F40:G40"/>
    <mergeCell ref="H40:I40"/>
    <mergeCell ref="J40:K40"/>
    <mergeCell ref="D35:E35"/>
    <mergeCell ref="A45:C45"/>
    <mergeCell ref="D45:E45"/>
    <mergeCell ref="A42:C42"/>
    <mergeCell ref="D42:E42"/>
    <mergeCell ref="A43:C43"/>
    <mergeCell ref="D43:E43"/>
    <mergeCell ref="A44:C44"/>
    <mergeCell ref="D44:E44"/>
  </mergeCells>
  <pageMargins left="0.98425196850393704" right="0.47244094488188981" top="0.74803149606299213" bottom="0.74803149606299213" header="0.31496062992125984" footer="0.31496062992125984"/>
  <pageSetup orientation="portrait" r:id="rId1"/>
  <headerFooter>
    <oddFooter>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workbookViewId="0"/>
  </sheetViews>
  <sheetFormatPr defaultColWidth="9.109375" defaultRowHeight="13.2"/>
  <cols>
    <col min="1" max="2" width="5.88671875" style="233" customWidth="1"/>
    <col min="3" max="3" width="5.5546875" style="233" customWidth="1"/>
    <col min="4" max="4" width="6.44140625" style="233" customWidth="1"/>
    <col min="5" max="5" width="7.33203125" style="233" customWidth="1"/>
    <col min="6" max="6" width="7.44140625" style="233" customWidth="1"/>
    <col min="7" max="7" width="7" style="233" customWidth="1"/>
    <col min="8" max="8" width="7.5546875" style="233" customWidth="1"/>
    <col min="9" max="9" width="7.33203125" style="233" customWidth="1"/>
    <col min="10" max="10" width="6.5546875" style="233" customWidth="1"/>
    <col min="11" max="11" width="6.6640625" style="233" customWidth="1"/>
    <col min="12" max="12" width="6" style="233" customWidth="1"/>
    <col min="13" max="13" width="6.109375" style="233" customWidth="1"/>
    <col min="14" max="14" width="7.5546875" style="34" customWidth="1"/>
    <col min="15" max="37" width="9.109375" style="34"/>
    <col min="38" max="16384" width="9.109375" style="233"/>
  </cols>
  <sheetData>
    <row r="1" spans="1:39" ht="15">
      <c r="A1" s="557" t="s">
        <v>196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</row>
    <row r="2" spans="1:39" ht="15">
      <c r="A2" s="557" t="s">
        <v>197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</row>
    <row r="4" spans="1:39" ht="29.25" customHeight="1">
      <c r="D4" s="558" t="s">
        <v>262</v>
      </c>
      <c r="E4" s="558" t="s">
        <v>263</v>
      </c>
      <c r="F4" s="624" t="s">
        <v>268</v>
      </c>
      <c r="G4" s="624"/>
      <c r="H4" s="627" t="s">
        <v>264</v>
      </c>
      <c r="I4" s="627"/>
      <c r="J4" s="627"/>
      <c r="K4" s="627"/>
      <c r="L4" s="400"/>
      <c r="M4" s="400"/>
      <c r="N4" s="233"/>
      <c r="AL4" s="34"/>
    </row>
    <row r="5" spans="1:39" ht="61.5" customHeight="1">
      <c r="B5" s="7"/>
      <c r="C5" s="36"/>
      <c r="D5" s="559"/>
      <c r="E5" s="559"/>
      <c r="F5" s="625"/>
      <c r="G5" s="625"/>
      <c r="H5" s="291" t="s">
        <v>266</v>
      </c>
      <c r="I5" s="304" t="s">
        <v>541</v>
      </c>
      <c r="J5" s="291" t="s">
        <v>267</v>
      </c>
      <c r="K5" s="420" t="s">
        <v>541</v>
      </c>
      <c r="L5" s="305"/>
      <c r="M5" s="294"/>
      <c r="N5" s="233"/>
      <c r="O5" s="233"/>
      <c r="AL5" s="34"/>
      <c r="AM5" s="34"/>
    </row>
    <row r="6" spans="1:39" s="7" customFormat="1" ht="13.8">
      <c r="D6" s="142">
        <v>2014</v>
      </c>
      <c r="E6" s="137">
        <v>2077</v>
      </c>
      <c r="F6" s="626">
        <v>157.80000000000001</v>
      </c>
      <c r="G6" s="626"/>
      <c r="H6" s="137">
        <v>954</v>
      </c>
      <c r="I6" s="137">
        <v>46</v>
      </c>
      <c r="J6" s="137">
        <v>1123</v>
      </c>
      <c r="K6" s="142">
        <v>54</v>
      </c>
      <c r="L6" s="16"/>
      <c r="M6" s="15"/>
      <c r="P6" s="8"/>
      <c r="Q6" s="9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</row>
    <row r="7" spans="1:39" s="7" customFormat="1" ht="13.8">
      <c r="D7" s="142">
        <v>2015</v>
      </c>
      <c r="E7" s="137">
        <v>3703</v>
      </c>
      <c r="F7" s="626">
        <v>281.39999999999998</v>
      </c>
      <c r="G7" s="626"/>
      <c r="H7" s="137">
        <v>1705</v>
      </c>
      <c r="I7" s="137">
        <v>46</v>
      </c>
      <c r="J7" s="137">
        <v>1998</v>
      </c>
      <c r="K7" s="142">
        <v>54</v>
      </c>
      <c r="L7" s="16"/>
      <c r="M7" s="15"/>
      <c r="P7" s="8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39" s="7" customFormat="1" ht="13.8">
      <c r="D8" s="142">
        <v>2016</v>
      </c>
      <c r="E8" s="137">
        <v>8584</v>
      </c>
      <c r="F8" s="626">
        <v>652.29999999999995</v>
      </c>
      <c r="G8" s="626"/>
      <c r="H8" s="137">
        <v>4189</v>
      </c>
      <c r="I8" s="137">
        <v>49</v>
      </c>
      <c r="J8" s="137">
        <v>4395</v>
      </c>
      <c r="K8" s="142">
        <v>51</v>
      </c>
      <c r="L8" s="16"/>
      <c r="M8" s="15"/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1:39" s="7" customFormat="1" ht="13.8">
      <c r="D9" s="142">
        <v>2017</v>
      </c>
      <c r="E9" s="137">
        <v>7408</v>
      </c>
      <c r="F9" s="626">
        <v>562.9</v>
      </c>
      <c r="G9" s="626"/>
      <c r="H9" s="137">
        <v>3435</v>
      </c>
      <c r="I9" s="137">
        <v>46</v>
      </c>
      <c r="J9" s="137">
        <v>3973</v>
      </c>
      <c r="K9" s="142">
        <v>54</v>
      </c>
      <c r="L9" s="16"/>
      <c r="M9" s="15"/>
      <c r="P9" s="8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39" s="7" customFormat="1" ht="13.8">
      <c r="D10" s="142">
        <v>2018</v>
      </c>
      <c r="E10" s="137">
        <v>14300</v>
      </c>
      <c r="F10" s="626">
        <v>1084</v>
      </c>
      <c r="G10" s="626"/>
      <c r="H10" s="137">
        <v>6610</v>
      </c>
      <c r="I10" s="137">
        <v>46</v>
      </c>
      <c r="J10" s="137">
        <v>7690</v>
      </c>
      <c r="K10" s="142">
        <v>54</v>
      </c>
      <c r="L10" s="16"/>
      <c r="M10" s="15"/>
      <c r="P10" s="8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39" s="7" customFormat="1" ht="13.8">
      <c r="K11" s="15"/>
      <c r="L11" s="16"/>
      <c r="M11" s="15"/>
      <c r="P11" s="8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39" s="7" customFormat="1" ht="13.8">
      <c r="K12" s="15"/>
      <c r="L12" s="16"/>
      <c r="M12" s="15"/>
      <c r="P12" s="8"/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39" s="7" customFormat="1" ht="13.8">
      <c r="K13" s="15"/>
      <c r="L13" s="16"/>
      <c r="M13" s="15"/>
      <c r="P13" s="8"/>
      <c r="Q13" s="9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39" s="7" customFormat="1">
      <c r="C14" s="233"/>
      <c r="D14" s="233"/>
      <c r="E14" s="233"/>
      <c r="F14" s="233"/>
      <c r="G14" s="233"/>
      <c r="H14" s="233"/>
      <c r="I14" s="233"/>
      <c r="J14" s="233"/>
      <c r="K14" s="233"/>
      <c r="N14" s="8"/>
      <c r="O14" s="9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9" s="1" customFormat="1" ht="16.5" customHeight="1">
      <c r="A15" s="557" t="s">
        <v>198</v>
      </c>
      <c r="B15" s="557"/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  <c r="O15" s="21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</row>
    <row r="16" spans="1:39" s="1" customFormat="1" ht="15">
      <c r="A16" s="557" t="s">
        <v>199</v>
      </c>
      <c r="B16" s="557"/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1:39" s="7" customFormat="1">
      <c r="C17" s="233"/>
      <c r="D17" s="233"/>
      <c r="E17" s="233"/>
      <c r="F17" s="233"/>
      <c r="G17" s="233"/>
      <c r="H17" s="233"/>
      <c r="I17" s="233"/>
      <c r="J17" s="233"/>
      <c r="K17" s="233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9" s="7" customFormat="1" ht="12.75" customHeight="1">
      <c r="B18" s="208" t="s">
        <v>269</v>
      </c>
      <c r="C18" s="629" t="s">
        <v>270</v>
      </c>
      <c r="D18" s="629"/>
      <c r="E18" s="629"/>
      <c r="F18" s="629"/>
      <c r="G18" s="629"/>
      <c r="H18" s="629"/>
      <c r="I18" s="629"/>
      <c r="J18" s="629"/>
      <c r="K18" s="629"/>
      <c r="L18" s="629"/>
      <c r="M18" s="629"/>
      <c r="N18" s="629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9" s="7" customFormat="1">
      <c r="B19" s="212" t="s">
        <v>271</v>
      </c>
      <c r="C19" s="213" t="s">
        <v>546</v>
      </c>
      <c r="D19" s="213" t="s">
        <v>272</v>
      </c>
      <c r="E19" s="213" t="s">
        <v>273</v>
      </c>
      <c r="F19" s="213" t="s">
        <v>274</v>
      </c>
      <c r="G19" s="213" t="s">
        <v>275</v>
      </c>
      <c r="H19" s="213" t="s">
        <v>276</v>
      </c>
      <c r="I19" s="213" t="s">
        <v>277</v>
      </c>
      <c r="J19" s="213" t="s">
        <v>327</v>
      </c>
      <c r="K19" s="155" t="s">
        <v>328</v>
      </c>
      <c r="L19" s="214" t="s">
        <v>1770</v>
      </c>
      <c r="M19" s="630" t="s">
        <v>1395</v>
      </c>
      <c r="N19" s="63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9" s="7" customFormat="1" ht="13.8">
      <c r="B20" s="90">
        <v>2014</v>
      </c>
      <c r="C20" s="538">
        <v>41</v>
      </c>
      <c r="D20" s="538">
        <v>308</v>
      </c>
      <c r="E20" s="538">
        <v>176</v>
      </c>
      <c r="F20" s="538">
        <v>86</v>
      </c>
      <c r="G20" s="538">
        <v>65</v>
      </c>
      <c r="H20" s="538">
        <v>194</v>
      </c>
      <c r="I20" s="538">
        <v>287</v>
      </c>
      <c r="J20" s="538">
        <v>218</v>
      </c>
      <c r="K20" s="538">
        <v>318</v>
      </c>
      <c r="L20" s="538">
        <v>384</v>
      </c>
      <c r="M20" s="632"/>
      <c r="N20" s="632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9" s="7" customFormat="1" ht="13.8">
      <c r="B21" s="142">
        <v>2015</v>
      </c>
      <c r="C21" s="540">
        <v>46</v>
      </c>
      <c r="D21" s="540">
        <v>453</v>
      </c>
      <c r="E21" s="540">
        <v>482</v>
      </c>
      <c r="F21" s="540">
        <v>247</v>
      </c>
      <c r="G21" s="540">
        <v>147</v>
      </c>
      <c r="H21" s="540">
        <v>282</v>
      </c>
      <c r="I21" s="540">
        <v>481</v>
      </c>
      <c r="J21" s="540">
        <v>395</v>
      </c>
      <c r="K21" s="540">
        <v>425</v>
      </c>
      <c r="L21" s="540">
        <v>745</v>
      </c>
      <c r="M21" s="628"/>
      <c r="N21" s="628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9" s="7" customFormat="1" ht="13.8">
      <c r="B22" s="90">
        <v>2016</v>
      </c>
      <c r="C22" s="539">
        <v>147</v>
      </c>
      <c r="D22" s="539">
        <v>1302</v>
      </c>
      <c r="E22" s="539">
        <v>1735</v>
      </c>
      <c r="F22" s="539">
        <v>850</v>
      </c>
      <c r="G22" s="539">
        <v>444</v>
      </c>
      <c r="H22" s="539">
        <v>935</v>
      </c>
      <c r="I22" s="539">
        <v>970</v>
      </c>
      <c r="J22" s="539">
        <v>630</v>
      </c>
      <c r="K22" s="539">
        <v>620</v>
      </c>
      <c r="L22" s="539">
        <v>936</v>
      </c>
      <c r="M22" s="631">
        <v>15</v>
      </c>
      <c r="N22" s="631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9" s="7" customFormat="1" ht="13.8">
      <c r="B23" s="142">
        <v>2017</v>
      </c>
      <c r="C23" s="540">
        <v>144</v>
      </c>
      <c r="D23" s="540">
        <v>948</v>
      </c>
      <c r="E23" s="540">
        <v>897</v>
      </c>
      <c r="F23" s="540">
        <v>557</v>
      </c>
      <c r="G23" s="540">
        <v>311</v>
      </c>
      <c r="H23" s="540">
        <v>592</v>
      </c>
      <c r="I23" s="540">
        <v>730</v>
      </c>
      <c r="J23" s="540">
        <v>663</v>
      </c>
      <c r="K23" s="540">
        <v>768</v>
      </c>
      <c r="L23" s="540">
        <v>1797</v>
      </c>
      <c r="M23" s="628">
        <v>1</v>
      </c>
      <c r="N23" s="628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9" s="7" customFormat="1" ht="13.8">
      <c r="B24" s="142">
        <v>2018</v>
      </c>
      <c r="C24" s="541">
        <v>276</v>
      </c>
      <c r="D24" s="541">
        <v>1630</v>
      </c>
      <c r="E24" s="541">
        <v>1686</v>
      </c>
      <c r="F24" s="541">
        <v>785</v>
      </c>
      <c r="G24" s="541">
        <v>474</v>
      </c>
      <c r="H24" s="541">
        <v>955</v>
      </c>
      <c r="I24" s="541">
        <v>1636</v>
      </c>
      <c r="J24" s="541">
        <v>1612</v>
      </c>
      <c r="K24" s="541">
        <v>1623</v>
      </c>
      <c r="L24" s="541">
        <v>3604</v>
      </c>
      <c r="M24" s="628">
        <v>19</v>
      </c>
      <c r="N24" s="628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9" s="7" customFormat="1" ht="11.4"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1:39" s="7" customFormat="1" ht="18.75" customHeight="1"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1:39" s="7" customFormat="1" ht="11.4"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1:39" s="7" customFormat="1" ht="11.4"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1:39" s="7" customFormat="1" ht="15">
      <c r="A29" s="593" t="s">
        <v>200</v>
      </c>
      <c r="B29" s="593"/>
      <c r="C29" s="593"/>
      <c r="D29" s="593"/>
      <c r="E29" s="593"/>
      <c r="F29" s="593"/>
      <c r="G29" s="593"/>
      <c r="H29" s="593"/>
      <c r="I29" s="593"/>
      <c r="J29" s="593"/>
      <c r="K29" s="593"/>
      <c r="L29" s="593"/>
      <c r="M29" s="593"/>
      <c r="N29" s="593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9" s="7" customFormat="1" ht="15">
      <c r="A30" s="593" t="s">
        <v>201</v>
      </c>
      <c r="B30" s="593"/>
      <c r="C30" s="593"/>
      <c r="D30" s="593"/>
      <c r="E30" s="593"/>
      <c r="F30" s="593"/>
      <c r="G30" s="593"/>
      <c r="H30" s="593"/>
      <c r="I30" s="593"/>
      <c r="J30" s="593"/>
      <c r="K30" s="593"/>
      <c r="L30" s="593"/>
      <c r="M30" s="593"/>
      <c r="N30" s="593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</row>
    <row r="31" spans="1:39" s="7" customFormat="1" ht="11.4"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9" s="7" customFormat="1" ht="22.8">
      <c r="A32" s="216" t="s">
        <v>527</v>
      </c>
      <c r="B32" s="204" t="s">
        <v>542</v>
      </c>
      <c r="C32" s="204" t="s">
        <v>543</v>
      </c>
      <c r="D32" s="204" t="s">
        <v>544</v>
      </c>
      <c r="E32" s="204" t="s">
        <v>545</v>
      </c>
      <c r="F32" s="204" t="s">
        <v>329</v>
      </c>
      <c r="G32" s="204" t="s">
        <v>330</v>
      </c>
      <c r="H32" s="204" t="s">
        <v>331</v>
      </c>
      <c r="I32" s="204" t="s">
        <v>332</v>
      </c>
      <c r="J32" s="204" t="s">
        <v>333</v>
      </c>
      <c r="K32" s="204" t="s">
        <v>334</v>
      </c>
      <c r="L32" s="204" t="s">
        <v>99</v>
      </c>
      <c r="M32" s="181" t="s">
        <v>100</v>
      </c>
      <c r="N32" s="216" t="s">
        <v>101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s="7" customFormat="1" ht="13.8">
      <c r="A33" s="142">
        <v>2014</v>
      </c>
      <c r="B33" s="162">
        <v>91</v>
      </c>
      <c r="C33" s="162">
        <v>790</v>
      </c>
      <c r="D33" s="162">
        <v>821</v>
      </c>
      <c r="E33" s="162">
        <v>277</v>
      </c>
      <c r="F33" s="162">
        <v>29</v>
      </c>
      <c r="G33" s="162">
        <v>12</v>
      </c>
      <c r="H33" s="162"/>
      <c r="I33" s="162">
        <v>4</v>
      </c>
      <c r="J33" s="162">
        <v>2</v>
      </c>
      <c r="K33" s="162">
        <v>18</v>
      </c>
      <c r="L33" s="162">
        <v>8</v>
      </c>
      <c r="M33" s="162">
        <v>25</v>
      </c>
      <c r="N33" s="296">
        <f>SUM(B33:M33)</f>
        <v>2077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7" customFormat="1" ht="13.8">
      <c r="A34" s="142">
        <v>2015</v>
      </c>
      <c r="B34" s="162">
        <v>307</v>
      </c>
      <c r="C34" s="162">
        <v>1678</v>
      </c>
      <c r="D34" s="162">
        <v>1114</v>
      </c>
      <c r="E34" s="162">
        <v>426</v>
      </c>
      <c r="F34" s="162">
        <v>66</v>
      </c>
      <c r="G34" s="162">
        <v>9</v>
      </c>
      <c r="H34" s="162">
        <v>8</v>
      </c>
      <c r="I34" s="162">
        <v>3</v>
      </c>
      <c r="J34" s="162">
        <v>1</v>
      </c>
      <c r="K34" s="162">
        <v>9</v>
      </c>
      <c r="L34" s="162">
        <v>21</v>
      </c>
      <c r="M34" s="162">
        <v>61</v>
      </c>
      <c r="N34" s="162">
        <f>SUM(B34:M34)</f>
        <v>3703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7" customFormat="1" ht="13.8">
      <c r="A35" s="142">
        <v>2016</v>
      </c>
      <c r="B35" s="162">
        <v>1054</v>
      </c>
      <c r="C35" s="162">
        <v>4139</v>
      </c>
      <c r="D35" s="162">
        <v>1606</v>
      </c>
      <c r="E35" s="162">
        <v>254</v>
      </c>
      <c r="F35" s="162">
        <v>94</v>
      </c>
      <c r="G35" s="162">
        <v>9</v>
      </c>
      <c r="H35" s="162">
        <v>6</v>
      </c>
      <c r="I35" s="162">
        <v>3</v>
      </c>
      <c r="J35" s="162">
        <v>1</v>
      </c>
      <c r="K35" s="162">
        <v>15</v>
      </c>
      <c r="L35" s="162">
        <v>51</v>
      </c>
      <c r="M35" s="162">
        <v>1352</v>
      </c>
      <c r="N35" s="162">
        <f>SUM(B35:M35)</f>
        <v>8584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7" customFormat="1" ht="13.8">
      <c r="A36" s="142">
        <v>2017</v>
      </c>
      <c r="B36" s="162">
        <v>3737</v>
      </c>
      <c r="C36" s="162">
        <v>2583</v>
      </c>
      <c r="D36" s="162">
        <v>673</v>
      </c>
      <c r="E36" s="162">
        <v>88</v>
      </c>
      <c r="F36" s="162">
        <v>104</v>
      </c>
      <c r="G36" s="162">
        <v>28</v>
      </c>
      <c r="H36" s="162">
        <v>17</v>
      </c>
      <c r="I36" s="162">
        <v>4</v>
      </c>
      <c r="J36" s="162">
        <v>7</v>
      </c>
      <c r="K36" s="162">
        <v>18</v>
      </c>
      <c r="L36" s="162">
        <v>19</v>
      </c>
      <c r="M36" s="162">
        <v>130</v>
      </c>
      <c r="N36" s="162">
        <f>SUM(B36:M36)</f>
        <v>7408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7" customFormat="1" ht="13.8">
      <c r="A37" s="142">
        <v>2018</v>
      </c>
      <c r="B37" s="162">
        <v>1539</v>
      </c>
      <c r="C37" s="162">
        <v>4359</v>
      </c>
      <c r="D37" s="162">
        <v>5266</v>
      </c>
      <c r="E37" s="162">
        <v>2008</v>
      </c>
      <c r="F37" s="162">
        <v>287</v>
      </c>
      <c r="G37" s="162">
        <v>34</v>
      </c>
      <c r="H37" s="162">
        <v>7</v>
      </c>
      <c r="I37" s="162">
        <v>3</v>
      </c>
      <c r="J37" s="162">
        <v>2</v>
      </c>
      <c r="K37" s="162">
        <v>14</v>
      </c>
      <c r="L37" s="162">
        <v>48</v>
      </c>
      <c r="M37" s="162">
        <v>733</v>
      </c>
      <c r="N37" s="162">
        <f>SUM(B37:M37)</f>
        <v>14300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7" customFormat="1" ht="13.8">
      <c r="A38" s="24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374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</sheetData>
  <mergeCells count="22">
    <mergeCell ref="A29:N29"/>
    <mergeCell ref="A30:N30"/>
    <mergeCell ref="M22:N22"/>
    <mergeCell ref="M23:N23"/>
    <mergeCell ref="M20:N20"/>
    <mergeCell ref="M21:N21"/>
    <mergeCell ref="H4:K4"/>
    <mergeCell ref="E4:E5"/>
    <mergeCell ref="M24:N24"/>
    <mergeCell ref="A1:N1"/>
    <mergeCell ref="A2:N2"/>
    <mergeCell ref="A15:N15"/>
    <mergeCell ref="A16:N16"/>
    <mergeCell ref="D4:D5"/>
    <mergeCell ref="C18:N18"/>
    <mergeCell ref="M19:N19"/>
    <mergeCell ref="F4:G5"/>
    <mergeCell ref="F6:G6"/>
    <mergeCell ref="F10:G10"/>
    <mergeCell ref="F9:G9"/>
    <mergeCell ref="F8:G8"/>
    <mergeCell ref="F7:G7"/>
  </mergeCells>
  <phoneticPr fontId="0" type="noConversion"/>
  <pageMargins left="0.84" right="0.23" top="0.63" bottom="0.5" header="0.35" footer="0.28000000000000003"/>
  <pageSetup paperSize="9" orientation="portrait" r:id="rId1"/>
  <headerFooter alignWithMargins="0">
    <oddFooter>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/>
  </sheetViews>
  <sheetFormatPr defaultColWidth="9.109375" defaultRowHeight="13.2"/>
  <cols>
    <col min="1" max="1" width="7.33203125" style="34" customWidth="1"/>
    <col min="2" max="2" width="6.6640625" style="34" customWidth="1"/>
    <col min="3" max="3" width="6.44140625" style="34" customWidth="1"/>
    <col min="4" max="4" width="7.109375" style="34" customWidth="1"/>
    <col min="5" max="5" width="6.44140625" style="34" customWidth="1"/>
    <col min="6" max="7" width="7.33203125" style="34" customWidth="1"/>
    <col min="8" max="8" width="7.109375" style="34" customWidth="1"/>
    <col min="9" max="9" width="6.44140625" style="34" customWidth="1"/>
    <col min="10" max="10" width="7.109375" style="34" customWidth="1"/>
    <col min="11" max="11" width="6.44140625" style="34" customWidth="1"/>
    <col min="12" max="12" width="9" style="34" customWidth="1"/>
    <col min="13" max="13" width="7.44140625" style="34" customWidth="1"/>
    <col min="14" max="16384" width="9.109375" style="34"/>
  </cols>
  <sheetData>
    <row r="1" spans="1:12" s="26" customFormat="1" ht="15">
      <c r="A1" s="584" t="s">
        <v>203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</row>
    <row r="2" spans="1:12" s="26" customFormat="1" ht="15">
      <c r="A2" s="584" t="s">
        <v>894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3" spans="1:12" ht="13.8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>
      <c r="A4" s="605" t="s">
        <v>112</v>
      </c>
      <c r="B4" s="614"/>
      <c r="C4" s="581">
        <v>2014</v>
      </c>
      <c r="D4" s="581"/>
      <c r="E4" s="581">
        <v>2015</v>
      </c>
      <c r="F4" s="581"/>
      <c r="G4" s="581">
        <v>2016</v>
      </c>
      <c r="H4" s="581"/>
      <c r="I4" s="581">
        <v>2017</v>
      </c>
      <c r="J4" s="581"/>
      <c r="K4" s="581">
        <v>2018</v>
      </c>
      <c r="L4" s="581"/>
    </row>
    <row r="5" spans="1:12" ht="107.25" customHeight="1">
      <c r="A5" s="606"/>
      <c r="B5" s="606"/>
      <c r="C5" s="350" t="s">
        <v>687</v>
      </c>
      <c r="D5" s="351" t="s">
        <v>268</v>
      </c>
      <c r="E5" s="350" t="s">
        <v>687</v>
      </c>
      <c r="F5" s="351" t="s">
        <v>268</v>
      </c>
      <c r="G5" s="350" t="s">
        <v>687</v>
      </c>
      <c r="H5" s="351" t="s">
        <v>268</v>
      </c>
      <c r="I5" s="350" t="s">
        <v>687</v>
      </c>
      <c r="J5" s="351" t="s">
        <v>268</v>
      </c>
      <c r="K5" s="350" t="s">
        <v>687</v>
      </c>
      <c r="L5" s="351" t="s">
        <v>268</v>
      </c>
    </row>
    <row r="6" spans="1:12" s="157" customFormat="1" ht="12.75" customHeight="1">
      <c r="A6" s="570" t="s">
        <v>921</v>
      </c>
      <c r="B6" s="570"/>
      <c r="C6" s="57">
        <v>801</v>
      </c>
      <c r="D6" s="346">
        <v>194.9</v>
      </c>
      <c r="E6" s="57">
        <v>1815</v>
      </c>
      <c r="F6" s="346">
        <v>441.5</v>
      </c>
      <c r="G6" s="57">
        <v>4044</v>
      </c>
      <c r="H6" s="346">
        <v>955.1</v>
      </c>
      <c r="I6" s="57">
        <v>2672</v>
      </c>
      <c r="J6" s="346">
        <v>631.1</v>
      </c>
      <c r="K6" s="57">
        <v>5711</v>
      </c>
      <c r="L6" s="346">
        <v>1325.7</v>
      </c>
    </row>
    <row r="7" spans="1:12" s="157" customFormat="1" ht="12.75" customHeight="1">
      <c r="A7" s="569" t="s">
        <v>922</v>
      </c>
      <c r="B7" s="569"/>
      <c r="C7" s="170">
        <v>59</v>
      </c>
      <c r="D7" s="164">
        <v>95.6</v>
      </c>
      <c r="E7" s="170">
        <v>199</v>
      </c>
      <c r="F7" s="164">
        <v>322.5</v>
      </c>
      <c r="G7" s="170">
        <v>545</v>
      </c>
      <c r="H7" s="164">
        <v>896</v>
      </c>
      <c r="I7" s="170">
        <v>580</v>
      </c>
      <c r="J7" s="164">
        <v>953.6</v>
      </c>
      <c r="K7" s="170">
        <v>653</v>
      </c>
      <c r="L7" s="164">
        <v>1076.4000000000001</v>
      </c>
    </row>
    <row r="8" spans="1:12" s="157" customFormat="1" ht="12.75" customHeight="1">
      <c r="A8" s="567" t="s">
        <v>923</v>
      </c>
      <c r="B8" s="567"/>
      <c r="C8" s="57">
        <v>209</v>
      </c>
      <c r="D8" s="346">
        <v>129.80000000000001</v>
      </c>
      <c r="E8" s="57">
        <v>201</v>
      </c>
      <c r="F8" s="346">
        <v>124.8</v>
      </c>
      <c r="G8" s="57">
        <v>593</v>
      </c>
      <c r="H8" s="346">
        <v>388</v>
      </c>
      <c r="I8" s="57">
        <v>552</v>
      </c>
      <c r="J8" s="346">
        <v>361.2</v>
      </c>
      <c r="K8" s="57">
        <v>772</v>
      </c>
      <c r="L8" s="346">
        <v>486.1</v>
      </c>
    </row>
    <row r="9" spans="1:12" s="157" customFormat="1" ht="12.75" customHeight="1">
      <c r="A9" s="568" t="s">
        <v>924</v>
      </c>
      <c r="B9" s="568"/>
      <c r="C9" s="170"/>
      <c r="D9" s="164"/>
      <c r="E9" s="170"/>
      <c r="F9" s="164"/>
      <c r="G9" s="170">
        <v>6</v>
      </c>
      <c r="H9" s="164">
        <v>64.2</v>
      </c>
      <c r="I9" s="170">
        <v>1</v>
      </c>
      <c r="J9" s="164">
        <v>10.7</v>
      </c>
      <c r="K9" s="170">
        <v>1</v>
      </c>
      <c r="L9" s="164">
        <v>10.7</v>
      </c>
    </row>
    <row r="10" spans="1:12" s="157" customFormat="1" ht="12.75" customHeight="1">
      <c r="A10" s="567" t="s">
        <v>925</v>
      </c>
      <c r="B10" s="567"/>
      <c r="C10" s="57">
        <v>55</v>
      </c>
      <c r="D10" s="346">
        <v>62.7</v>
      </c>
      <c r="E10" s="57">
        <v>282</v>
      </c>
      <c r="F10" s="346">
        <v>321.3</v>
      </c>
      <c r="G10" s="57">
        <v>769</v>
      </c>
      <c r="H10" s="346">
        <v>897.5</v>
      </c>
      <c r="I10" s="57">
        <v>685</v>
      </c>
      <c r="J10" s="346">
        <v>799.5</v>
      </c>
      <c r="K10" s="57">
        <v>1230</v>
      </c>
      <c r="L10" s="346">
        <v>1585</v>
      </c>
    </row>
    <row r="11" spans="1:12" s="157" customFormat="1" ht="12.75" customHeight="1">
      <c r="A11" s="568" t="s">
        <v>926</v>
      </c>
      <c r="B11" s="568"/>
      <c r="C11" s="170">
        <v>39</v>
      </c>
      <c r="D11" s="394">
        <v>125.2</v>
      </c>
      <c r="E11" s="170">
        <v>84</v>
      </c>
      <c r="F11" s="164">
        <v>269.7</v>
      </c>
      <c r="G11" s="170">
        <v>99</v>
      </c>
      <c r="H11" s="164">
        <v>316.3</v>
      </c>
      <c r="I11" s="170">
        <v>94</v>
      </c>
      <c r="J11" s="164">
        <v>300.3</v>
      </c>
      <c r="K11" s="170">
        <v>231</v>
      </c>
      <c r="L11" s="394">
        <v>793.3</v>
      </c>
    </row>
    <row r="12" spans="1:12" s="157" customFormat="1" ht="12.75" customHeight="1">
      <c r="A12" s="567" t="s">
        <v>927</v>
      </c>
      <c r="B12" s="567"/>
      <c r="C12" s="57">
        <v>29</v>
      </c>
      <c r="D12" s="346">
        <v>95.3</v>
      </c>
      <c r="E12" s="57">
        <v>10</v>
      </c>
      <c r="F12" s="346">
        <v>32.9</v>
      </c>
      <c r="G12" s="57">
        <v>90</v>
      </c>
      <c r="H12" s="346">
        <v>293.10000000000002</v>
      </c>
      <c r="I12" s="57">
        <v>217</v>
      </c>
      <c r="J12" s="346">
        <v>706.6</v>
      </c>
      <c r="K12" s="57">
        <v>453</v>
      </c>
      <c r="L12" s="346">
        <v>1477.4</v>
      </c>
    </row>
    <row r="13" spans="1:12" s="157" customFormat="1" ht="12.75" customHeight="1">
      <c r="A13" s="568" t="s">
        <v>928</v>
      </c>
      <c r="B13" s="568"/>
      <c r="C13" s="170">
        <v>21</v>
      </c>
      <c r="D13" s="164">
        <v>86.3</v>
      </c>
      <c r="E13" s="170">
        <v>8</v>
      </c>
      <c r="F13" s="164">
        <v>32.9</v>
      </c>
      <c r="G13" s="170">
        <v>31</v>
      </c>
      <c r="H13" s="164">
        <v>126.1</v>
      </c>
      <c r="I13" s="170">
        <v>15</v>
      </c>
      <c r="J13" s="164">
        <v>61</v>
      </c>
      <c r="K13" s="170">
        <v>88</v>
      </c>
      <c r="L13" s="164">
        <v>426.2</v>
      </c>
    </row>
    <row r="14" spans="1:12" s="157" customFormat="1" ht="12.75" customHeight="1">
      <c r="A14" s="567" t="s">
        <v>929</v>
      </c>
      <c r="B14" s="567"/>
      <c r="C14" s="57">
        <v>142</v>
      </c>
      <c r="D14" s="346">
        <v>238.3</v>
      </c>
      <c r="E14" s="57">
        <v>130</v>
      </c>
      <c r="F14" s="346">
        <v>218.2</v>
      </c>
      <c r="G14" s="57">
        <v>458</v>
      </c>
      <c r="H14" s="346">
        <v>770.2</v>
      </c>
      <c r="I14" s="57">
        <v>524</v>
      </c>
      <c r="J14" s="346">
        <v>881.2</v>
      </c>
      <c r="K14" s="57">
        <v>779</v>
      </c>
      <c r="L14" s="346">
        <v>1302.9000000000001</v>
      </c>
    </row>
    <row r="15" spans="1:12" s="157" customFormat="1" ht="12.75" customHeight="1">
      <c r="A15" s="568" t="s">
        <v>930</v>
      </c>
      <c r="B15" s="568"/>
      <c r="C15" s="170">
        <v>45</v>
      </c>
      <c r="D15" s="164">
        <v>162.80000000000001</v>
      </c>
      <c r="E15" s="170">
        <v>64</v>
      </c>
      <c r="F15" s="164">
        <v>231.5</v>
      </c>
      <c r="G15" s="170">
        <v>55</v>
      </c>
      <c r="H15" s="164">
        <v>194.9</v>
      </c>
      <c r="I15" s="170">
        <v>86</v>
      </c>
      <c r="J15" s="164">
        <v>304.8</v>
      </c>
      <c r="K15" s="170">
        <v>221</v>
      </c>
      <c r="L15" s="164">
        <v>873.9</v>
      </c>
    </row>
    <row r="16" spans="1:12" s="157" customFormat="1" ht="12.75" customHeight="1">
      <c r="A16" s="567" t="s">
        <v>931</v>
      </c>
      <c r="B16" s="567"/>
      <c r="C16" s="57">
        <v>226</v>
      </c>
      <c r="D16" s="346">
        <v>272.89999999999998</v>
      </c>
      <c r="E16" s="57">
        <v>270</v>
      </c>
      <c r="F16" s="346">
        <v>326</v>
      </c>
      <c r="G16" s="57">
        <v>581</v>
      </c>
      <c r="H16" s="346">
        <v>700</v>
      </c>
      <c r="I16" s="57">
        <v>592</v>
      </c>
      <c r="J16" s="346">
        <v>713.3</v>
      </c>
      <c r="K16" s="57">
        <v>831</v>
      </c>
      <c r="L16" s="346">
        <v>969</v>
      </c>
    </row>
    <row r="17" spans="1:12" s="157" customFormat="1" ht="12.75" customHeight="1">
      <c r="A17" s="568" t="s">
        <v>932</v>
      </c>
      <c r="B17" s="568"/>
      <c r="C17" s="170">
        <v>14</v>
      </c>
      <c r="D17" s="164">
        <v>40.4</v>
      </c>
      <c r="E17" s="170">
        <v>14</v>
      </c>
      <c r="F17" s="164">
        <v>40.4</v>
      </c>
      <c r="G17" s="170">
        <v>62</v>
      </c>
      <c r="H17" s="164">
        <v>181.6</v>
      </c>
      <c r="I17" s="170">
        <v>47</v>
      </c>
      <c r="J17" s="164">
        <v>137.6</v>
      </c>
      <c r="K17" s="170">
        <v>77</v>
      </c>
      <c r="L17" s="164">
        <v>231.2</v>
      </c>
    </row>
    <row r="18" spans="1:12" s="157" customFormat="1" ht="12.75" customHeight="1">
      <c r="A18" s="567" t="s">
        <v>933</v>
      </c>
      <c r="B18" s="567"/>
      <c r="C18" s="57"/>
      <c r="D18" s="346"/>
      <c r="E18" s="57">
        <v>2</v>
      </c>
      <c r="F18" s="346">
        <v>6.3</v>
      </c>
      <c r="G18" s="57">
        <v>6</v>
      </c>
      <c r="H18" s="346">
        <v>17.899999999999999</v>
      </c>
      <c r="I18" s="57">
        <v>5</v>
      </c>
      <c r="J18" s="346">
        <v>14.9</v>
      </c>
      <c r="K18" s="57">
        <v>58</v>
      </c>
      <c r="L18" s="346">
        <v>174.5</v>
      </c>
    </row>
    <row r="19" spans="1:12" s="157" customFormat="1" ht="12.75" customHeight="1">
      <c r="A19" s="568" t="s">
        <v>934</v>
      </c>
      <c r="B19" s="568"/>
      <c r="C19" s="170">
        <v>224</v>
      </c>
      <c r="D19" s="164">
        <v>147.19999999999999</v>
      </c>
      <c r="E19" s="170">
        <v>349</v>
      </c>
      <c r="F19" s="164">
        <v>229.3</v>
      </c>
      <c r="G19" s="170">
        <v>829</v>
      </c>
      <c r="H19" s="164">
        <v>571.70000000000005</v>
      </c>
      <c r="I19" s="170">
        <v>882</v>
      </c>
      <c r="J19" s="164">
        <v>608.29999999999995</v>
      </c>
      <c r="K19" s="170">
        <v>2095</v>
      </c>
      <c r="L19" s="164">
        <v>1386.3</v>
      </c>
    </row>
    <row r="20" spans="1:12" s="157" customFormat="1" ht="12.75" customHeight="1">
      <c r="A20" s="567" t="s">
        <v>935</v>
      </c>
      <c r="B20" s="567"/>
      <c r="C20" s="57">
        <v>58</v>
      </c>
      <c r="D20" s="346">
        <v>192.2</v>
      </c>
      <c r="E20" s="57">
        <v>162</v>
      </c>
      <c r="F20" s="346">
        <v>536.9</v>
      </c>
      <c r="G20" s="57">
        <v>235</v>
      </c>
      <c r="H20" s="346">
        <v>769.9</v>
      </c>
      <c r="I20" s="57">
        <v>105</v>
      </c>
      <c r="J20" s="346">
        <v>344</v>
      </c>
      <c r="K20" s="57">
        <v>322</v>
      </c>
      <c r="L20" s="346">
        <v>1123.2</v>
      </c>
    </row>
    <row r="21" spans="1:12" s="157" customFormat="1" ht="12.75" customHeight="1">
      <c r="A21" s="568" t="s">
        <v>936</v>
      </c>
      <c r="B21" s="568"/>
      <c r="C21" s="170">
        <v>87</v>
      </c>
      <c r="D21" s="164">
        <v>183.3</v>
      </c>
      <c r="E21" s="170">
        <v>50</v>
      </c>
      <c r="F21" s="164">
        <v>105.3</v>
      </c>
      <c r="G21" s="170">
        <v>125</v>
      </c>
      <c r="H21" s="164">
        <v>261.2</v>
      </c>
      <c r="I21" s="170">
        <v>171</v>
      </c>
      <c r="J21" s="164">
        <v>357.3</v>
      </c>
      <c r="K21" s="170">
        <v>527</v>
      </c>
      <c r="L21" s="164">
        <v>1126.5</v>
      </c>
    </row>
    <row r="22" spans="1:12" s="157" customFormat="1" ht="13.5" customHeight="1">
      <c r="A22" s="567" t="s">
        <v>937</v>
      </c>
      <c r="B22" s="567"/>
      <c r="C22" s="57">
        <v>68</v>
      </c>
      <c r="D22" s="346">
        <v>203.4</v>
      </c>
      <c r="E22" s="57">
        <v>63</v>
      </c>
      <c r="F22" s="346">
        <v>188.5</v>
      </c>
      <c r="G22" s="57">
        <v>56</v>
      </c>
      <c r="H22" s="346">
        <v>164.8</v>
      </c>
      <c r="I22" s="57">
        <v>180</v>
      </c>
      <c r="J22" s="346">
        <v>529.79999999999995</v>
      </c>
      <c r="K22" s="57">
        <v>251</v>
      </c>
      <c r="L22" s="346">
        <v>694.7</v>
      </c>
    </row>
    <row r="23" spans="1:12" s="157" customFormat="1" ht="13.5" customHeight="1">
      <c r="A23" s="569" t="s">
        <v>532</v>
      </c>
      <c r="B23" s="569"/>
      <c r="C23" s="170">
        <f>SUM(C6:C22)</f>
        <v>2077</v>
      </c>
      <c r="D23" s="326">
        <v>157.80000000000001</v>
      </c>
      <c r="E23" s="170">
        <f>SUM(E6:E22)</f>
        <v>3703</v>
      </c>
      <c r="F23" s="326">
        <v>281.39999999999998</v>
      </c>
      <c r="G23" s="170">
        <f>SUM(G6:G22)</f>
        <v>8584</v>
      </c>
      <c r="H23" s="326">
        <v>652.29999999999995</v>
      </c>
      <c r="I23" s="170">
        <f>SUM(I6:I22)</f>
        <v>7408</v>
      </c>
      <c r="J23" s="326">
        <v>562.9</v>
      </c>
      <c r="K23" s="170">
        <f>SUM(K6:K22)</f>
        <v>14300</v>
      </c>
      <c r="L23" s="326">
        <v>1084</v>
      </c>
    </row>
    <row r="24" spans="1:12" s="157" customFormat="1" ht="13.5" customHeight="1">
      <c r="A24" s="158"/>
      <c r="B24" s="158"/>
      <c r="C24" s="57"/>
      <c r="D24" s="349"/>
      <c r="E24" s="57"/>
      <c r="F24" s="349"/>
      <c r="G24" s="57"/>
      <c r="H24" s="349"/>
      <c r="I24" s="57"/>
      <c r="J24" s="349"/>
      <c r="K24" s="57"/>
      <c r="L24" s="349"/>
    </row>
    <row r="25" spans="1:12" s="157" customFormat="1" ht="13.5" customHeight="1">
      <c r="A25" s="158"/>
      <c r="B25" s="158"/>
      <c r="C25" s="57"/>
      <c r="D25" s="349"/>
      <c r="E25" s="57"/>
      <c r="F25" s="349"/>
      <c r="G25" s="57"/>
      <c r="H25" s="349"/>
      <c r="I25" s="57"/>
      <c r="J25" s="349"/>
      <c r="K25" s="57"/>
      <c r="L25" s="349"/>
    </row>
    <row r="26" spans="1:12" s="157" customFormat="1" ht="13.5" customHeight="1">
      <c r="A26" s="158"/>
      <c r="B26" s="158"/>
      <c r="C26" s="57"/>
      <c r="D26" s="349"/>
      <c r="E26" s="57"/>
      <c r="F26" s="349"/>
      <c r="G26" s="57"/>
      <c r="H26" s="349"/>
      <c r="I26" s="57"/>
      <c r="J26" s="349"/>
      <c r="K26" s="57"/>
      <c r="L26" s="349"/>
    </row>
    <row r="27" spans="1:12" s="157" customFormat="1" ht="11.4">
      <c r="B27" s="158"/>
      <c r="C27" s="57"/>
      <c r="D27" s="349"/>
      <c r="E27" s="57"/>
      <c r="F27" s="349"/>
      <c r="G27" s="57"/>
      <c r="H27" s="349"/>
      <c r="I27" s="57"/>
      <c r="J27" s="349"/>
      <c r="K27" s="57"/>
      <c r="L27" s="349"/>
    </row>
    <row r="28" spans="1:12" ht="15">
      <c r="A28" s="637" t="s">
        <v>202</v>
      </c>
      <c r="B28" s="637"/>
      <c r="C28" s="637"/>
      <c r="D28" s="637"/>
      <c r="E28" s="637"/>
      <c r="F28" s="637"/>
      <c r="G28" s="637"/>
      <c r="H28" s="637"/>
      <c r="I28" s="637"/>
      <c r="J28" s="637"/>
      <c r="K28" s="637"/>
      <c r="L28" s="637"/>
    </row>
    <row r="29" spans="1:12" ht="15">
      <c r="A29" s="584" t="s">
        <v>439</v>
      </c>
      <c r="B29" s="584"/>
      <c r="C29" s="584"/>
      <c r="D29" s="584"/>
      <c r="E29" s="584"/>
      <c r="F29" s="584"/>
      <c r="G29" s="584"/>
      <c r="H29" s="584"/>
      <c r="I29" s="584"/>
      <c r="J29" s="584"/>
      <c r="K29" s="584"/>
      <c r="L29" s="584"/>
    </row>
    <row r="31" spans="1:12" ht="13.5" customHeight="1">
      <c r="A31" s="633" t="s">
        <v>1114</v>
      </c>
      <c r="B31" s="582" t="s">
        <v>438</v>
      </c>
      <c r="C31" s="582"/>
      <c r="D31" s="582"/>
      <c r="E31" s="582"/>
      <c r="F31" s="582"/>
      <c r="G31" s="582"/>
      <c r="H31" s="582"/>
      <c r="I31" s="582"/>
      <c r="J31" s="582"/>
      <c r="K31" s="582"/>
      <c r="L31" s="633" t="s">
        <v>1115</v>
      </c>
    </row>
    <row r="32" spans="1:12" ht="26.25" customHeight="1">
      <c r="A32" s="587"/>
      <c r="B32" s="607" t="s">
        <v>716</v>
      </c>
      <c r="C32" s="636"/>
      <c r="D32" s="607" t="s">
        <v>717</v>
      </c>
      <c r="E32" s="636"/>
      <c r="F32" s="607" t="s">
        <v>718</v>
      </c>
      <c r="G32" s="636"/>
      <c r="H32" s="607" t="s">
        <v>719</v>
      </c>
      <c r="I32" s="636"/>
      <c r="J32" s="638" t="s">
        <v>184</v>
      </c>
      <c r="K32" s="638"/>
      <c r="L32" s="587"/>
    </row>
    <row r="33" spans="1:12" ht="14.25" customHeight="1">
      <c r="A33" s="52">
        <v>2014</v>
      </c>
      <c r="B33" s="635">
        <v>337</v>
      </c>
      <c r="C33" s="635"/>
      <c r="D33" s="635">
        <v>847</v>
      </c>
      <c r="E33" s="635"/>
      <c r="F33" s="635">
        <v>8079</v>
      </c>
      <c r="G33" s="635"/>
      <c r="H33" s="635">
        <v>4726</v>
      </c>
      <c r="I33" s="635"/>
      <c r="J33" s="635">
        <v>3393</v>
      </c>
      <c r="K33" s="635"/>
      <c r="L33" s="374">
        <f>SUM(B33:K33)</f>
        <v>17382</v>
      </c>
    </row>
    <row r="34" spans="1:12" ht="14.25" customHeight="1">
      <c r="A34" s="162">
        <v>2015</v>
      </c>
      <c r="B34" s="634">
        <v>439</v>
      </c>
      <c r="C34" s="634"/>
      <c r="D34" s="634">
        <v>1019</v>
      </c>
      <c r="E34" s="634"/>
      <c r="F34" s="634">
        <v>10079</v>
      </c>
      <c r="G34" s="634"/>
      <c r="H34" s="634">
        <v>4942</v>
      </c>
      <c r="I34" s="634"/>
      <c r="J34" s="634">
        <v>3852</v>
      </c>
      <c r="K34" s="634"/>
      <c r="L34" s="377">
        <f>SUM(B34:K34)</f>
        <v>20331</v>
      </c>
    </row>
    <row r="35" spans="1:12" ht="14.25" customHeight="1">
      <c r="A35" s="52">
        <v>2016</v>
      </c>
      <c r="B35" s="635">
        <v>1031</v>
      </c>
      <c r="C35" s="635"/>
      <c r="D35" s="635">
        <v>2173</v>
      </c>
      <c r="E35" s="635"/>
      <c r="F35" s="635">
        <v>15473</v>
      </c>
      <c r="G35" s="635"/>
      <c r="H35" s="635">
        <v>8949</v>
      </c>
      <c r="I35" s="635"/>
      <c r="J35" s="635">
        <v>7039</v>
      </c>
      <c r="K35" s="635"/>
      <c r="L35" s="374">
        <f>SUM(B35:K35)</f>
        <v>34665</v>
      </c>
    </row>
    <row r="36" spans="1:12" ht="14.25" customHeight="1">
      <c r="A36" s="162">
        <v>2017</v>
      </c>
      <c r="B36" s="634">
        <v>1546</v>
      </c>
      <c r="C36" s="634"/>
      <c r="D36" s="634">
        <v>3261</v>
      </c>
      <c r="E36" s="634"/>
      <c r="F36" s="634">
        <v>22004</v>
      </c>
      <c r="G36" s="634"/>
      <c r="H36" s="634">
        <v>12944</v>
      </c>
      <c r="I36" s="634"/>
      <c r="J36" s="634">
        <v>12387</v>
      </c>
      <c r="K36" s="634"/>
      <c r="L36" s="377">
        <f>SUM(B36:K36)</f>
        <v>52142</v>
      </c>
    </row>
    <row r="37" spans="1:12" ht="14.25" customHeight="1">
      <c r="A37" s="162">
        <v>2018</v>
      </c>
      <c r="B37" s="634">
        <v>3315</v>
      </c>
      <c r="C37" s="634"/>
      <c r="D37" s="634">
        <v>6162</v>
      </c>
      <c r="E37" s="634"/>
      <c r="F37" s="634">
        <v>34553</v>
      </c>
      <c r="G37" s="634"/>
      <c r="H37" s="634">
        <v>22315</v>
      </c>
      <c r="I37" s="634"/>
      <c r="J37" s="634">
        <v>26561</v>
      </c>
      <c r="K37" s="634"/>
      <c r="L37" s="377">
        <f>SUM(B37:K37)</f>
        <v>92906</v>
      </c>
    </row>
  </sheetData>
  <mergeCells count="61">
    <mergeCell ref="B37:C37"/>
    <mergeCell ref="D37:E37"/>
    <mergeCell ref="F37:G37"/>
    <mergeCell ref="H37:I37"/>
    <mergeCell ref="J33:K33"/>
    <mergeCell ref="B36:C36"/>
    <mergeCell ref="D36:E36"/>
    <mergeCell ref="F36:G36"/>
    <mergeCell ref="J37:K37"/>
    <mergeCell ref="D35:E35"/>
    <mergeCell ref="J36:K36"/>
    <mergeCell ref="J32:K32"/>
    <mergeCell ref="H35:I35"/>
    <mergeCell ref="J35:K35"/>
    <mergeCell ref="F35:G35"/>
    <mergeCell ref="H36:I36"/>
    <mergeCell ref="D33:E33"/>
    <mergeCell ref="F33:G33"/>
    <mergeCell ref="H33:I33"/>
    <mergeCell ref="A31:A32"/>
    <mergeCell ref="C4:D4"/>
    <mergeCell ref="B33:C33"/>
    <mergeCell ref="B31:K31"/>
    <mergeCell ref="B32:C32"/>
    <mergeCell ref="A18:B18"/>
    <mergeCell ref="A29:L29"/>
    <mergeCell ref="A1:L1"/>
    <mergeCell ref="A2:L2"/>
    <mergeCell ref="A8:B8"/>
    <mergeCell ref="A7:B7"/>
    <mergeCell ref="A6:B6"/>
    <mergeCell ref="E4:F4"/>
    <mergeCell ref="K4:L4"/>
    <mergeCell ref="G4:H4"/>
    <mergeCell ref="I4:J4"/>
    <mergeCell ref="A11:B11"/>
    <mergeCell ref="A10:B10"/>
    <mergeCell ref="A16:B16"/>
    <mergeCell ref="A15:B15"/>
    <mergeCell ref="A14:B14"/>
    <mergeCell ref="A13:B13"/>
    <mergeCell ref="A19:B19"/>
    <mergeCell ref="A28:L28"/>
    <mergeCell ref="A23:B23"/>
    <mergeCell ref="A22:B22"/>
    <mergeCell ref="A21:B21"/>
    <mergeCell ref="A4:B5"/>
    <mergeCell ref="A9:B9"/>
    <mergeCell ref="A17:B17"/>
    <mergeCell ref="A20:B20"/>
    <mergeCell ref="A12:B12"/>
    <mergeCell ref="L31:L32"/>
    <mergeCell ref="B34:C34"/>
    <mergeCell ref="B35:C35"/>
    <mergeCell ref="D34:E34"/>
    <mergeCell ref="F34:G34"/>
    <mergeCell ref="H34:I34"/>
    <mergeCell ref="J34:K34"/>
    <mergeCell ref="D32:E32"/>
    <mergeCell ref="F32:G32"/>
    <mergeCell ref="H32:I32"/>
  </mergeCells>
  <phoneticPr fontId="0" type="noConversion"/>
  <pageMargins left="1.3" right="0.34" top="0.49" bottom="0.5" header="0.35" footer="0.28000000000000003"/>
  <pageSetup paperSize="9" orientation="portrait" r:id="rId1"/>
  <headerFooter alignWithMargins="0">
    <oddFooter>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8"/>
  <sheetViews>
    <sheetView workbookViewId="0"/>
  </sheetViews>
  <sheetFormatPr defaultColWidth="9.109375" defaultRowHeight="13.2"/>
  <cols>
    <col min="1" max="1" width="5.6640625" style="233" customWidth="1"/>
    <col min="2" max="2" width="5.88671875" style="233" customWidth="1"/>
    <col min="3" max="3" width="5.5546875" style="233" customWidth="1"/>
    <col min="4" max="4" width="6.44140625" style="233" customWidth="1"/>
    <col min="5" max="5" width="6.6640625" style="233" customWidth="1"/>
    <col min="6" max="6" width="6.33203125" style="233" customWidth="1"/>
    <col min="7" max="7" width="6.109375" style="233" customWidth="1"/>
    <col min="8" max="8" width="7.44140625" style="233" customWidth="1"/>
    <col min="9" max="9" width="6.109375" style="233" customWidth="1"/>
    <col min="10" max="10" width="6.33203125" style="233" customWidth="1"/>
    <col min="11" max="11" width="7" style="233" customWidth="1"/>
    <col min="12" max="12" width="6.5546875" style="233" customWidth="1"/>
    <col min="13" max="13" width="7.33203125" style="233" customWidth="1"/>
    <col min="14" max="14" width="7.109375" style="233" customWidth="1"/>
    <col min="15" max="15" width="6.109375" style="233" customWidth="1"/>
    <col min="16" max="16" width="7.5546875" style="34" customWidth="1"/>
    <col min="17" max="39" width="9.109375" style="34"/>
    <col min="40" max="16384" width="9.109375" style="233"/>
  </cols>
  <sheetData>
    <row r="2" spans="1:39" s="1" customFormat="1" ht="15.6">
      <c r="A2" s="639" t="s">
        <v>1882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39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s="1" customFormat="1" ht="15.6">
      <c r="A3" s="639" t="s">
        <v>1883</v>
      </c>
      <c r="B3" s="639"/>
      <c r="C3" s="639"/>
      <c r="D3" s="639"/>
      <c r="E3" s="639"/>
      <c r="F3" s="639"/>
      <c r="G3" s="639"/>
      <c r="H3" s="639"/>
      <c r="I3" s="639"/>
      <c r="J3" s="639"/>
      <c r="K3" s="639"/>
      <c r="L3" s="639"/>
      <c r="M3" s="639"/>
      <c r="N3" s="639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</row>
    <row r="4" spans="1:39" ht="12.75" customHeight="1"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</row>
    <row r="5" spans="1:39" ht="29.25" customHeight="1">
      <c r="B5" s="7"/>
      <c r="C5" s="558" t="s">
        <v>562</v>
      </c>
      <c r="D5" s="558" t="s">
        <v>684</v>
      </c>
      <c r="E5" s="560" t="s">
        <v>268</v>
      </c>
      <c r="F5" s="200" t="s">
        <v>35</v>
      </c>
      <c r="G5" s="201"/>
      <c r="H5" s="201"/>
      <c r="I5" s="201"/>
      <c r="J5" s="200" t="s">
        <v>136</v>
      </c>
      <c r="K5" s="201"/>
      <c r="L5" s="201"/>
      <c r="M5" s="201"/>
    </row>
    <row r="6" spans="1:39" ht="105" customHeight="1">
      <c r="C6" s="559"/>
      <c r="D6" s="559"/>
      <c r="E6" s="561"/>
      <c r="F6" s="203" t="s">
        <v>138</v>
      </c>
      <c r="G6" s="204" t="s">
        <v>541</v>
      </c>
      <c r="H6" s="203" t="s">
        <v>139</v>
      </c>
      <c r="I6" s="204" t="s">
        <v>541</v>
      </c>
      <c r="J6" s="203" t="s">
        <v>685</v>
      </c>
      <c r="K6" s="205" t="s">
        <v>268</v>
      </c>
      <c r="L6" s="203" t="s">
        <v>686</v>
      </c>
      <c r="M6" s="205" t="s">
        <v>268</v>
      </c>
    </row>
    <row r="7" spans="1:39" ht="14.25" customHeight="1">
      <c r="C7" s="142">
        <v>2014</v>
      </c>
      <c r="D7" s="137">
        <v>36</v>
      </c>
      <c r="E7" s="134">
        <v>2.7</v>
      </c>
      <c r="F7" s="137">
        <v>18</v>
      </c>
      <c r="G7" s="137">
        <v>50</v>
      </c>
      <c r="H7" s="137">
        <v>18</v>
      </c>
      <c r="I7" s="137">
        <v>50</v>
      </c>
      <c r="J7" s="137">
        <v>22</v>
      </c>
      <c r="K7" s="143">
        <v>2.4</v>
      </c>
      <c r="L7" s="137">
        <v>14</v>
      </c>
      <c r="M7" s="143">
        <v>3.4</v>
      </c>
    </row>
    <row r="8" spans="1:39" s="7" customFormat="1" ht="13.8">
      <c r="C8" s="142">
        <v>2015</v>
      </c>
      <c r="D8" s="137">
        <v>49</v>
      </c>
      <c r="E8" s="134">
        <v>3.7</v>
      </c>
      <c r="F8" s="137">
        <v>26</v>
      </c>
      <c r="G8" s="137">
        <v>53</v>
      </c>
      <c r="H8" s="137">
        <v>23</v>
      </c>
      <c r="I8" s="137">
        <v>47</v>
      </c>
      <c r="J8" s="137">
        <v>27</v>
      </c>
      <c r="K8" s="143">
        <v>3</v>
      </c>
      <c r="L8" s="137">
        <v>22</v>
      </c>
      <c r="M8" s="143">
        <v>5.3</v>
      </c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1:39" s="7" customFormat="1" ht="13.8">
      <c r="C9" s="142">
        <v>2016</v>
      </c>
      <c r="D9" s="137">
        <v>48</v>
      </c>
      <c r="E9" s="144">
        <v>3.6</v>
      </c>
      <c r="F9" s="137">
        <v>29</v>
      </c>
      <c r="G9" s="137">
        <v>60</v>
      </c>
      <c r="H9" s="137">
        <v>19</v>
      </c>
      <c r="I9" s="137">
        <v>40</v>
      </c>
      <c r="J9" s="137">
        <v>22</v>
      </c>
      <c r="K9" s="143">
        <v>2.4</v>
      </c>
      <c r="L9" s="137">
        <v>26</v>
      </c>
      <c r="M9" s="143">
        <v>6.3</v>
      </c>
      <c r="P9" s="8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39" s="7" customFormat="1" ht="13.8">
      <c r="C10" s="142">
        <v>2017</v>
      </c>
      <c r="D10" s="137">
        <v>53</v>
      </c>
      <c r="E10" s="134">
        <v>4</v>
      </c>
      <c r="F10" s="137">
        <v>28</v>
      </c>
      <c r="G10" s="137">
        <v>53</v>
      </c>
      <c r="H10" s="137">
        <v>25</v>
      </c>
      <c r="I10" s="137">
        <v>47</v>
      </c>
      <c r="J10" s="137">
        <v>26</v>
      </c>
      <c r="K10" s="143">
        <v>2.9</v>
      </c>
      <c r="L10" s="137">
        <v>27</v>
      </c>
      <c r="M10" s="143">
        <v>6.5</v>
      </c>
      <c r="P10" s="8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39" s="7" customFormat="1" ht="13.8">
      <c r="C11" s="142">
        <v>2018</v>
      </c>
      <c r="D11" s="137">
        <v>75</v>
      </c>
      <c r="E11" s="134">
        <v>5.7</v>
      </c>
      <c r="F11" s="137">
        <v>40</v>
      </c>
      <c r="G11" s="137">
        <v>53</v>
      </c>
      <c r="H11" s="137">
        <v>35</v>
      </c>
      <c r="I11" s="137">
        <v>47</v>
      </c>
      <c r="J11" s="137">
        <v>49</v>
      </c>
      <c r="K11" s="143">
        <v>5.4</v>
      </c>
      <c r="L11" s="137">
        <v>26</v>
      </c>
      <c r="M11" s="143">
        <v>6.4</v>
      </c>
      <c r="P11" s="8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39" s="7" customFormat="1"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P12" s="8"/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39" s="7" customFormat="1"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P13" s="8"/>
      <c r="Q13" s="9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39" s="7" customFormat="1"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P14" s="8"/>
      <c r="Q14" s="9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39" s="7" customFormat="1"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P15" s="8"/>
      <c r="Q15" s="9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39" s="1" customFormat="1" ht="12.75" customHeight="1">
      <c r="B16" s="601" t="s">
        <v>1884</v>
      </c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P16" s="20"/>
      <c r="Q16" s="21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39" s="1" customFormat="1" ht="15.6">
      <c r="B17" s="601" t="s">
        <v>1885</v>
      </c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N17" s="557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</row>
    <row r="18" spans="1:39" s="7" customFormat="1"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s="7" customFormat="1">
      <c r="B19" s="331"/>
      <c r="C19" s="208" t="s">
        <v>269</v>
      </c>
      <c r="D19" s="209" t="s">
        <v>270</v>
      </c>
      <c r="E19" s="210"/>
      <c r="F19" s="210"/>
      <c r="G19" s="210"/>
      <c r="H19" s="210"/>
      <c r="I19" s="210"/>
      <c r="J19" s="210"/>
      <c r="K19" s="210"/>
      <c r="L19" s="210"/>
      <c r="M19" s="210"/>
      <c r="N19" s="332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s="7" customFormat="1" ht="13.8">
      <c r="B20" s="24"/>
      <c r="C20" s="212" t="s">
        <v>271</v>
      </c>
      <c r="D20" s="213" t="s">
        <v>546</v>
      </c>
      <c r="E20" s="213" t="s">
        <v>272</v>
      </c>
      <c r="F20" s="213" t="s">
        <v>273</v>
      </c>
      <c r="G20" s="213" t="s">
        <v>274</v>
      </c>
      <c r="H20" s="213" t="s">
        <v>275</v>
      </c>
      <c r="I20" s="213" t="s">
        <v>276</v>
      </c>
      <c r="J20" s="213" t="s">
        <v>277</v>
      </c>
      <c r="K20" s="213" t="s">
        <v>327</v>
      </c>
      <c r="L20" s="155" t="s">
        <v>328</v>
      </c>
      <c r="M20" s="214" t="s">
        <v>1770</v>
      </c>
      <c r="N20" s="24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s="7" customFormat="1" ht="13.8">
      <c r="B21" s="24"/>
      <c r="C21" s="142">
        <v>2014</v>
      </c>
      <c r="D21" s="146"/>
      <c r="E21" s="146"/>
      <c r="F21" s="146">
        <v>3</v>
      </c>
      <c r="G21" s="146">
        <v>1</v>
      </c>
      <c r="H21" s="146">
        <v>3</v>
      </c>
      <c r="I21" s="146"/>
      <c r="J21" s="146">
        <v>1</v>
      </c>
      <c r="K21" s="146">
        <v>3</v>
      </c>
      <c r="L21" s="146">
        <v>5</v>
      </c>
      <c r="M21" s="146">
        <v>20</v>
      </c>
      <c r="N21" s="24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s="7" customFormat="1" ht="13.8">
      <c r="B22" s="24"/>
      <c r="C22" s="142">
        <v>2015</v>
      </c>
      <c r="D22" s="134"/>
      <c r="E22" s="134"/>
      <c r="F22" s="134">
        <v>1</v>
      </c>
      <c r="G22" s="134"/>
      <c r="H22" s="134">
        <v>1</v>
      </c>
      <c r="I22" s="134"/>
      <c r="J22" s="134">
        <v>1</v>
      </c>
      <c r="K22" s="134">
        <v>1</v>
      </c>
      <c r="L22" s="134">
        <v>10</v>
      </c>
      <c r="M22" s="134">
        <v>35</v>
      </c>
      <c r="N22" s="24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s="7" customFormat="1" ht="13.8">
      <c r="B23" s="24"/>
      <c r="C23" s="142">
        <v>2016</v>
      </c>
      <c r="D23" s="402"/>
      <c r="E23" s="403">
        <v>2</v>
      </c>
      <c r="F23" s="403"/>
      <c r="G23" s="403"/>
      <c r="H23" s="403"/>
      <c r="I23" s="403"/>
      <c r="J23" s="403">
        <v>1</v>
      </c>
      <c r="K23" s="403">
        <v>1</v>
      </c>
      <c r="L23" s="403">
        <v>5</v>
      </c>
      <c r="M23" s="403">
        <v>39</v>
      </c>
      <c r="N23" s="24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39" s="7" customFormat="1" ht="13.8">
      <c r="B24" s="24"/>
      <c r="C24" s="142">
        <v>2017</v>
      </c>
      <c r="D24" s="185"/>
      <c r="E24" s="185">
        <v>1</v>
      </c>
      <c r="F24" s="185"/>
      <c r="G24" s="185">
        <v>1</v>
      </c>
      <c r="H24" s="185"/>
      <c r="I24" s="185">
        <v>1</v>
      </c>
      <c r="J24" s="185"/>
      <c r="K24" s="185">
        <v>1</v>
      </c>
      <c r="L24" s="185">
        <v>5</v>
      </c>
      <c r="M24" s="185">
        <v>44</v>
      </c>
      <c r="N24" s="24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39" s="7" customFormat="1" ht="13.8">
      <c r="B25" s="24"/>
      <c r="C25" s="142">
        <v>2018</v>
      </c>
      <c r="D25" s="185"/>
      <c r="E25" s="185">
        <v>5</v>
      </c>
      <c r="F25" s="185">
        <v>2</v>
      </c>
      <c r="G25" s="185"/>
      <c r="H25" s="185"/>
      <c r="I25" s="185">
        <v>3</v>
      </c>
      <c r="J25" s="185">
        <v>3</v>
      </c>
      <c r="K25" s="185">
        <v>4</v>
      </c>
      <c r="L25" s="185">
        <v>9</v>
      </c>
      <c r="M25" s="185">
        <v>49</v>
      </c>
      <c r="N25" s="24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 s="7" customFormat="1" ht="11.4"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39" s="7" customFormat="1" ht="11.4"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 s="7" customFormat="1" ht="11.4"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s="7" customFormat="1" ht="11.4"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39" s="1" customFormat="1" ht="15.6">
      <c r="A30" s="601" t="s">
        <v>1886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39" s="1" customFormat="1" ht="31.5" customHeight="1">
      <c r="A31" s="639" t="s">
        <v>1887</v>
      </c>
      <c r="B31" s="640"/>
      <c r="C31" s="640"/>
      <c r="D31" s="640"/>
      <c r="E31" s="640"/>
      <c r="F31" s="640"/>
      <c r="G31" s="640"/>
      <c r="H31" s="640"/>
      <c r="I31" s="640"/>
      <c r="J31" s="640"/>
      <c r="K31" s="640"/>
      <c r="L31" s="640"/>
      <c r="M31" s="640"/>
      <c r="N31" s="640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</row>
    <row r="32" spans="1:39" s="7" customFormat="1" ht="11.4"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s="7" customFormat="1" ht="22.8">
      <c r="A33" s="216" t="s">
        <v>527</v>
      </c>
      <c r="B33" s="204" t="s">
        <v>542</v>
      </c>
      <c r="C33" s="204" t="s">
        <v>543</v>
      </c>
      <c r="D33" s="204" t="s">
        <v>544</v>
      </c>
      <c r="E33" s="204" t="s">
        <v>545</v>
      </c>
      <c r="F33" s="204" t="s">
        <v>329</v>
      </c>
      <c r="G33" s="204" t="s">
        <v>330</v>
      </c>
      <c r="H33" s="204" t="s">
        <v>331</v>
      </c>
      <c r="I33" s="204" t="s">
        <v>332</v>
      </c>
      <c r="J33" s="204" t="s">
        <v>333</v>
      </c>
      <c r="K33" s="204" t="s">
        <v>334</v>
      </c>
      <c r="L33" s="204" t="s">
        <v>99</v>
      </c>
      <c r="M33" s="181" t="s">
        <v>100</v>
      </c>
      <c r="N33" s="216" t="s">
        <v>101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7" customFormat="1" ht="13.8">
      <c r="A34" s="142">
        <v>2014</v>
      </c>
      <c r="B34" s="162">
        <v>3</v>
      </c>
      <c r="C34" s="162">
        <v>1</v>
      </c>
      <c r="D34" s="162">
        <v>2</v>
      </c>
      <c r="E34" s="162">
        <v>5</v>
      </c>
      <c r="F34" s="162">
        <v>2</v>
      </c>
      <c r="G34" s="162">
        <v>3</v>
      </c>
      <c r="H34" s="162">
        <v>3</v>
      </c>
      <c r="I34" s="162">
        <v>3</v>
      </c>
      <c r="J34" s="162">
        <v>1</v>
      </c>
      <c r="K34" s="162">
        <v>5</v>
      </c>
      <c r="L34" s="162">
        <v>6</v>
      </c>
      <c r="M34" s="162">
        <v>6</v>
      </c>
      <c r="N34" s="296">
        <f>SUM(B34:M34)</f>
        <v>40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7" customFormat="1" ht="13.8">
      <c r="A35" s="142">
        <v>2015</v>
      </c>
      <c r="B35" s="162">
        <v>2</v>
      </c>
      <c r="C35" s="162">
        <v>6</v>
      </c>
      <c r="D35" s="162">
        <v>6</v>
      </c>
      <c r="E35" s="162">
        <v>6</v>
      </c>
      <c r="F35" s="162">
        <v>6</v>
      </c>
      <c r="G35" s="162">
        <v>2</v>
      </c>
      <c r="H35" s="162">
        <v>1</v>
      </c>
      <c r="I35" s="162">
        <v>1</v>
      </c>
      <c r="J35" s="162">
        <v>5</v>
      </c>
      <c r="K35" s="162">
        <v>3</v>
      </c>
      <c r="L35" s="162">
        <v>5</v>
      </c>
      <c r="M35" s="162">
        <v>3</v>
      </c>
      <c r="N35" s="162">
        <f>SUM(B35:M35)</f>
        <v>46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7" customFormat="1" ht="13.8">
      <c r="A36" s="142">
        <v>2016</v>
      </c>
      <c r="B36" s="162">
        <v>6</v>
      </c>
      <c r="C36" s="162">
        <v>8</v>
      </c>
      <c r="D36" s="162">
        <v>8</v>
      </c>
      <c r="E36" s="162">
        <v>2</v>
      </c>
      <c r="F36" s="162">
        <v>6</v>
      </c>
      <c r="G36" s="162">
        <v>1</v>
      </c>
      <c r="H36" s="162">
        <v>6</v>
      </c>
      <c r="I36" s="162"/>
      <c r="J36" s="162">
        <v>3</v>
      </c>
      <c r="K36" s="162">
        <v>3</v>
      </c>
      <c r="L36" s="162">
        <v>3</v>
      </c>
      <c r="M36" s="162">
        <v>3</v>
      </c>
      <c r="N36" s="162">
        <f>SUM(B36:M36)</f>
        <v>49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7" customFormat="1" ht="13.8">
      <c r="A37" s="142">
        <v>2017</v>
      </c>
      <c r="B37" s="162">
        <v>3</v>
      </c>
      <c r="C37" s="162">
        <v>4</v>
      </c>
      <c r="D37" s="162">
        <v>10</v>
      </c>
      <c r="E37" s="162">
        <v>6</v>
      </c>
      <c r="F37" s="162">
        <v>4</v>
      </c>
      <c r="G37" s="162">
        <v>5</v>
      </c>
      <c r="H37" s="162"/>
      <c r="I37" s="162">
        <v>1</v>
      </c>
      <c r="J37" s="162">
        <v>6</v>
      </c>
      <c r="K37" s="162">
        <v>8</v>
      </c>
      <c r="L37" s="162">
        <v>5</v>
      </c>
      <c r="M37" s="162">
        <v>10</v>
      </c>
      <c r="N37" s="162">
        <f>SUM(B37:M37)</f>
        <v>62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7" customFormat="1" ht="13.8">
      <c r="A38" s="142">
        <v>2018</v>
      </c>
      <c r="B38" s="162">
        <v>7</v>
      </c>
      <c r="C38" s="162">
        <v>16</v>
      </c>
      <c r="D38" s="162">
        <v>2</v>
      </c>
      <c r="E38" s="162">
        <v>4</v>
      </c>
      <c r="F38" s="162">
        <v>5</v>
      </c>
      <c r="G38" s="162">
        <v>4</v>
      </c>
      <c r="H38" s="162">
        <v>7</v>
      </c>
      <c r="I38" s="162">
        <v>3</v>
      </c>
      <c r="J38" s="162">
        <v>5</v>
      </c>
      <c r="K38" s="162">
        <v>6</v>
      </c>
      <c r="L38" s="162">
        <v>4</v>
      </c>
      <c r="M38" s="162"/>
      <c r="N38" s="162">
        <f>SUM(B38:M38)</f>
        <v>63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</sheetData>
  <mergeCells count="9">
    <mergeCell ref="A2:N2"/>
    <mergeCell ref="A3:N3"/>
    <mergeCell ref="B16:N16"/>
    <mergeCell ref="B17:N17"/>
    <mergeCell ref="A30:N30"/>
    <mergeCell ref="A31:N31"/>
    <mergeCell ref="C5:C6"/>
    <mergeCell ref="D5:D6"/>
    <mergeCell ref="E5:E6"/>
  </mergeCells>
  <phoneticPr fontId="2" type="noConversion"/>
  <pageMargins left="0.91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/>
  </sheetViews>
  <sheetFormatPr defaultColWidth="9.109375" defaultRowHeight="13.2"/>
  <cols>
    <col min="1" max="1" width="15.5546875" style="34" customWidth="1"/>
    <col min="2" max="2" width="10.44140625" style="34" customWidth="1"/>
    <col min="3" max="3" width="5" style="34" customWidth="1"/>
    <col min="4" max="4" width="6" style="34" customWidth="1"/>
    <col min="5" max="5" width="5" style="34" customWidth="1"/>
    <col min="6" max="6" width="6" style="34" customWidth="1"/>
    <col min="7" max="7" width="5" style="34" customWidth="1"/>
    <col min="8" max="8" width="6" style="34" customWidth="1"/>
    <col min="9" max="9" width="5" style="34" customWidth="1"/>
    <col min="10" max="10" width="6" style="34" customWidth="1"/>
    <col min="11" max="11" width="5" style="34" customWidth="1"/>
    <col min="12" max="12" width="6" style="34" customWidth="1"/>
    <col min="13" max="16384" width="9.109375" style="34"/>
  </cols>
  <sheetData>
    <row r="1" spans="1:12" s="26" customFormat="1" ht="31.5" customHeight="1">
      <c r="A1" s="563" t="s">
        <v>1878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s="26" customFormat="1" ht="31.5" customHeight="1">
      <c r="A2" s="563" t="s">
        <v>1879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8.25" customHeight="1"/>
    <row r="4" spans="1:12">
      <c r="A4" s="575" t="s">
        <v>102</v>
      </c>
      <c r="B4" s="575"/>
      <c r="C4" s="562">
        <v>2014</v>
      </c>
      <c r="D4" s="562"/>
      <c r="E4" s="562">
        <v>2015</v>
      </c>
      <c r="F4" s="562"/>
      <c r="G4" s="562">
        <v>2016</v>
      </c>
      <c r="H4" s="562"/>
      <c r="I4" s="562">
        <v>2017</v>
      </c>
      <c r="J4" s="562"/>
      <c r="K4" s="562">
        <v>2018</v>
      </c>
      <c r="L4" s="562"/>
    </row>
    <row r="5" spans="1:12" s="237" customFormat="1" ht="40.5" customHeight="1">
      <c r="A5" s="576"/>
      <c r="B5" s="577"/>
      <c r="C5" s="131" t="s">
        <v>103</v>
      </c>
      <c r="D5" s="291" t="s">
        <v>541</v>
      </c>
      <c r="E5" s="131" t="s">
        <v>103</v>
      </c>
      <c r="F5" s="291" t="s">
        <v>541</v>
      </c>
      <c r="G5" s="131" t="s">
        <v>103</v>
      </c>
      <c r="H5" s="291" t="s">
        <v>541</v>
      </c>
      <c r="I5" s="131" t="s">
        <v>103</v>
      </c>
      <c r="J5" s="291" t="s">
        <v>541</v>
      </c>
      <c r="K5" s="131" t="s">
        <v>103</v>
      </c>
      <c r="L5" s="291" t="s">
        <v>541</v>
      </c>
    </row>
    <row r="6" spans="1:12" s="157" customFormat="1" ht="50.25" customHeight="1">
      <c r="A6" s="564" t="s">
        <v>1478</v>
      </c>
      <c r="B6" s="564"/>
      <c r="C6" s="52">
        <v>3</v>
      </c>
      <c r="D6" s="59">
        <v>8.3000000000000007</v>
      </c>
      <c r="E6" s="52"/>
      <c r="F6" s="59"/>
      <c r="G6" s="52">
        <v>1</v>
      </c>
      <c r="H6" s="59">
        <v>2.1</v>
      </c>
      <c r="I6" s="52"/>
      <c r="J6" s="59"/>
      <c r="K6" s="52">
        <v>5</v>
      </c>
      <c r="L6" s="59">
        <v>6.7</v>
      </c>
    </row>
    <row r="7" spans="1:12" s="157" customFormat="1">
      <c r="A7" s="565" t="s">
        <v>1475</v>
      </c>
      <c r="B7" s="565"/>
      <c r="C7" s="162"/>
      <c r="D7" s="163"/>
      <c r="E7" s="162"/>
      <c r="F7" s="163"/>
      <c r="G7" s="162">
        <v>1</v>
      </c>
      <c r="H7" s="163">
        <v>2.1</v>
      </c>
      <c r="I7" s="162">
        <v>1</v>
      </c>
      <c r="J7" s="163">
        <v>1.9</v>
      </c>
      <c r="K7" s="162">
        <v>2</v>
      </c>
      <c r="L7" s="163">
        <v>2.7</v>
      </c>
    </row>
    <row r="8" spans="1:12" s="60" customFormat="1" ht="26.25" customHeight="1">
      <c r="A8" s="564" t="s">
        <v>106</v>
      </c>
      <c r="B8" s="564"/>
      <c r="C8" s="62">
        <v>3</v>
      </c>
      <c r="D8" s="63">
        <v>8.3000000000000007</v>
      </c>
      <c r="E8" s="62">
        <v>2</v>
      </c>
      <c r="F8" s="63">
        <v>4.0999999999999996</v>
      </c>
      <c r="G8" s="62"/>
      <c r="H8" s="63"/>
      <c r="I8" s="62">
        <v>1</v>
      </c>
      <c r="J8" s="63">
        <v>1.9</v>
      </c>
      <c r="K8" s="62"/>
      <c r="L8" s="63"/>
    </row>
    <row r="9" spans="1:12" s="60" customFormat="1" ht="14.25" customHeight="1">
      <c r="A9" s="565" t="s">
        <v>107</v>
      </c>
      <c r="B9" s="565"/>
      <c r="C9" s="165"/>
      <c r="D9" s="166"/>
      <c r="E9" s="165"/>
      <c r="F9" s="166"/>
      <c r="G9" s="165"/>
      <c r="H9" s="166"/>
      <c r="I9" s="165">
        <v>1</v>
      </c>
      <c r="J9" s="166">
        <v>1.9</v>
      </c>
      <c r="K9" s="165"/>
      <c r="L9" s="166"/>
    </row>
    <row r="10" spans="1:12" s="60" customFormat="1" ht="15" customHeight="1">
      <c r="A10" s="574" t="s">
        <v>416</v>
      </c>
      <c r="B10" s="574"/>
      <c r="C10" s="62"/>
      <c r="D10" s="63"/>
      <c r="E10" s="62"/>
      <c r="F10" s="63"/>
      <c r="G10" s="62"/>
      <c r="H10" s="63"/>
      <c r="I10" s="62"/>
      <c r="J10" s="63"/>
      <c r="K10" s="62">
        <v>1</v>
      </c>
      <c r="L10" s="63">
        <v>1.3</v>
      </c>
    </row>
    <row r="11" spans="1:12" s="60" customFormat="1" ht="24" customHeight="1">
      <c r="A11" s="565" t="s">
        <v>108</v>
      </c>
      <c r="B11" s="565"/>
      <c r="C11" s="165">
        <v>3</v>
      </c>
      <c r="D11" s="166">
        <v>8.3000000000000007</v>
      </c>
      <c r="E11" s="165">
        <v>9</v>
      </c>
      <c r="F11" s="166">
        <v>18.399999999999999</v>
      </c>
      <c r="G11" s="165">
        <v>7</v>
      </c>
      <c r="H11" s="166">
        <v>14.6</v>
      </c>
      <c r="I11" s="165">
        <v>3</v>
      </c>
      <c r="J11" s="166">
        <v>5.7</v>
      </c>
      <c r="K11" s="165">
        <v>10</v>
      </c>
      <c r="L11" s="166">
        <v>13.3</v>
      </c>
    </row>
    <row r="12" spans="1:12" s="60" customFormat="1" ht="24" customHeight="1">
      <c r="A12" s="564" t="s">
        <v>109</v>
      </c>
      <c r="B12" s="564"/>
      <c r="C12" s="62">
        <v>26</v>
      </c>
      <c r="D12" s="63">
        <v>72.2</v>
      </c>
      <c r="E12" s="62">
        <v>37</v>
      </c>
      <c r="F12" s="63">
        <v>75.5</v>
      </c>
      <c r="G12" s="62">
        <v>39</v>
      </c>
      <c r="H12" s="63">
        <v>81.3</v>
      </c>
      <c r="I12" s="62">
        <v>47</v>
      </c>
      <c r="J12" s="63">
        <v>88.7</v>
      </c>
      <c r="K12" s="62">
        <v>57</v>
      </c>
      <c r="L12" s="63">
        <v>76</v>
      </c>
    </row>
    <row r="13" spans="1:12" s="60" customFormat="1" ht="24" customHeight="1">
      <c r="A13" s="565" t="s">
        <v>405</v>
      </c>
      <c r="B13" s="565"/>
      <c r="C13" s="165">
        <v>18</v>
      </c>
      <c r="D13" s="166"/>
      <c r="E13" s="165">
        <v>32</v>
      </c>
      <c r="F13" s="166"/>
      <c r="G13" s="165">
        <v>37</v>
      </c>
      <c r="H13" s="166"/>
      <c r="I13" s="165">
        <v>44</v>
      </c>
      <c r="J13" s="166"/>
      <c r="K13" s="165">
        <v>44</v>
      </c>
      <c r="L13" s="166"/>
    </row>
    <row r="14" spans="1:12" s="60" customFormat="1" ht="26.25" customHeight="1">
      <c r="A14" s="564" t="s">
        <v>1479</v>
      </c>
      <c r="B14" s="564"/>
      <c r="C14" s="62">
        <v>4</v>
      </c>
      <c r="D14" s="63"/>
      <c r="E14" s="62">
        <v>1</v>
      </c>
      <c r="F14" s="63"/>
      <c r="G14" s="62">
        <v>2</v>
      </c>
      <c r="H14" s="63"/>
      <c r="I14" s="62"/>
      <c r="J14" s="63"/>
      <c r="K14" s="62">
        <v>3</v>
      </c>
      <c r="L14" s="63"/>
    </row>
    <row r="15" spans="1:12" s="60" customFormat="1" ht="26.25" customHeight="1">
      <c r="A15" s="566" t="s">
        <v>1473</v>
      </c>
      <c r="B15" s="566"/>
      <c r="C15" s="165">
        <v>3</v>
      </c>
      <c r="D15" s="166"/>
      <c r="E15" s="165">
        <v>4</v>
      </c>
      <c r="F15" s="166"/>
      <c r="G15" s="165"/>
      <c r="H15" s="166"/>
      <c r="I15" s="165">
        <v>3</v>
      </c>
      <c r="J15" s="166"/>
      <c r="K15" s="165">
        <v>9</v>
      </c>
      <c r="L15" s="166"/>
    </row>
    <row r="16" spans="1:12" s="60" customFormat="1">
      <c r="A16" s="566" t="s">
        <v>1086</v>
      </c>
      <c r="B16" s="566"/>
      <c r="C16" s="165">
        <v>1</v>
      </c>
      <c r="D16" s="166">
        <v>2.8</v>
      </c>
      <c r="E16" s="165">
        <v>1</v>
      </c>
      <c r="F16" s="166">
        <v>2</v>
      </c>
      <c r="G16" s="165"/>
      <c r="H16" s="166"/>
      <c r="I16" s="165"/>
      <c r="J16" s="166"/>
      <c r="K16" s="165"/>
      <c r="L16" s="166"/>
    </row>
    <row r="17" spans="1:12" ht="13.5" customHeight="1"/>
    <row r="18" spans="1:12" s="26" customFormat="1" ht="31.5" customHeight="1">
      <c r="A18" s="563" t="s">
        <v>1880</v>
      </c>
      <c r="B18" s="563"/>
      <c r="C18" s="563"/>
      <c r="D18" s="563"/>
      <c r="E18" s="563"/>
      <c r="F18" s="563"/>
      <c r="G18" s="563"/>
      <c r="H18" s="563"/>
      <c r="I18" s="563"/>
      <c r="J18" s="563"/>
      <c r="K18" s="563"/>
      <c r="L18" s="563"/>
    </row>
    <row r="19" spans="1:12" s="26" customFormat="1" ht="31.5" customHeight="1">
      <c r="A19" s="563" t="s">
        <v>1881</v>
      </c>
      <c r="B19" s="563"/>
      <c r="C19" s="563"/>
      <c r="D19" s="563"/>
      <c r="E19" s="563"/>
      <c r="F19" s="563"/>
      <c r="G19" s="563"/>
      <c r="H19" s="563"/>
      <c r="I19" s="563"/>
      <c r="J19" s="563"/>
      <c r="K19" s="563"/>
      <c r="L19" s="563"/>
    </row>
    <row r="20" spans="1:12" ht="7.5" customHeight="1"/>
    <row r="21" spans="1:12">
      <c r="A21" s="572" t="s">
        <v>112</v>
      </c>
      <c r="B21" s="572"/>
      <c r="C21" s="571">
        <v>2014</v>
      </c>
      <c r="D21" s="571"/>
      <c r="E21" s="571">
        <v>2015</v>
      </c>
      <c r="F21" s="571"/>
      <c r="G21" s="571">
        <v>2016</v>
      </c>
      <c r="H21" s="571"/>
      <c r="I21" s="571">
        <v>2017</v>
      </c>
      <c r="J21" s="571"/>
      <c r="K21" s="571">
        <v>2018</v>
      </c>
      <c r="L21" s="571"/>
    </row>
    <row r="22" spans="1:12" ht="87.75" customHeight="1">
      <c r="A22" s="573"/>
      <c r="B22" s="573"/>
      <c r="C22" s="350" t="s">
        <v>687</v>
      </c>
      <c r="D22" s="351" t="s">
        <v>268</v>
      </c>
      <c r="E22" s="350" t="s">
        <v>687</v>
      </c>
      <c r="F22" s="351" t="s">
        <v>268</v>
      </c>
      <c r="G22" s="350" t="s">
        <v>687</v>
      </c>
      <c r="H22" s="351" t="s">
        <v>268</v>
      </c>
      <c r="I22" s="350" t="s">
        <v>687</v>
      </c>
      <c r="J22" s="351" t="s">
        <v>268</v>
      </c>
      <c r="K22" s="350" t="s">
        <v>687</v>
      </c>
      <c r="L22" s="351" t="s">
        <v>268</v>
      </c>
    </row>
    <row r="23" spans="1:12" s="157" customFormat="1" ht="11.4">
      <c r="A23" s="570" t="s">
        <v>921</v>
      </c>
      <c r="B23" s="570"/>
      <c r="C23" s="57">
        <v>10</v>
      </c>
      <c r="D23" s="346">
        <v>2.5</v>
      </c>
      <c r="E23" s="57">
        <v>8</v>
      </c>
      <c r="F23" s="346">
        <v>1.9</v>
      </c>
      <c r="G23" s="57">
        <v>8</v>
      </c>
      <c r="H23" s="346">
        <v>1.9</v>
      </c>
      <c r="I23" s="57">
        <v>15</v>
      </c>
      <c r="J23" s="346">
        <v>3.5</v>
      </c>
      <c r="K23" s="57">
        <v>20</v>
      </c>
      <c r="L23" s="346">
        <v>4.5999999999999996</v>
      </c>
    </row>
    <row r="24" spans="1:12" s="157" customFormat="1" ht="11.4">
      <c r="A24" s="569" t="s">
        <v>922</v>
      </c>
      <c r="B24" s="569"/>
      <c r="C24" s="170"/>
      <c r="D24" s="164"/>
      <c r="E24" s="170"/>
      <c r="F24" s="164"/>
      <c r="G24" s="170"/>
      <c r="H24" s="164"/>
      <c r="I24" s="170"/>
      <c r="J24" s="164"/>
      <c r="K24" s="170">
        <v>1</v>
      </c>
      <c r="L24" s="164">
        <v>1.6</v>
      </c>
    </row>
    <row r="25" spans="1:12" s="157" customFormat="1" ht="11.4">
      <c r="A25" s="567" t="s">
        <v>923</v>
      </c>
      <c r="B25" s="567"/>
      <c r="C25" s="57">
        <v>5</v>
      </c>
      <c r="D25" s="346">
        <v>3.1</v>
      </c>
      <c r="E25" s="57">
        <v>6</v>
      </c>
      <c r="F25" s="346">
        <v>3.7</v>
      </c>
      <c r="G25" s="57">
        <v>6</v>
      </c>
      <c r="H25" s="346">
        <v>3.9</v>
      </c>
      <c r="I25" s="57">
        <v>2</v>
      </c>
      <c r="J25" s="346">
        <v>1.3</v>
      </c>
      <c r="K25" s="57">
        <v>4</v>
      </c>
      <c r="L25" s="346">
        <v>2.5</v>
      </c>
    </row>
    <row r="26" spans="1:12" s="157" customFormat="1" ht="11.4">
      <c r="A26" s="568" t="s">
        <v>924</v>
      </c>
      <c r="B26" s="568"/>
      <c r="C26" s="170"/>
      <c r="D26" s="164"/>
      <c r="E26" s="170"/>
      <c r="F26" s="164"/>
      <c r="G26" s="170"/>
      <c r="H26" s="164"/>
      <c r="I26" s="170"/>
      <c r="J26" s="164"/>
      <c r="K26" s="170"/>
      <c r="L26" s="164"/>
    </row>
    <row r="27" spans="1:12" s="157" customFormat="1" ht="11.4">
      <c r="A27" s="567" t="s">
        <v>925</v>
      </c>
      <c r="B27" s="567"/>
      <c r="C27" s="57">
        <v>1</v>
      </c>
      <c r="D27" s="346">
        <v>1.1000000000000001</v>
      </c>
      <c r="E27" s="57">
        <v>1</v>
      </c>
      <c r="F27" s="346">
        <v>1.1000000000000001</v>
      </c>
      <c r="G27" s="57">
        <v>1</v>
      </c>
      <c r="H27" s="346">
        <v>1.2</v>
      </c>
      <c r="I27" s="57">
        <v>3</v>
      </c>
      <c r="J27" s="346">
        <v>3.5</v>
      </c>
      <c r="K27" s="57">
        <v>1</v>
      </c>
      <c r="L27" s="346">
        <v>1.3</v>
      </c>
    </row>
    <row r="28" spans="1:12" s="157" customFormat="1" ht="11.4">
      <c r="A28" s="568" t="s">
        <v>926</v>
      </c>
      <c r="B28" s="568"/>
      <c r="C28" s="170"/>
      <c r="D28" s="164"/>
      <c r="E28" s="170"/>
      <c r="F28" s="164"/>
      <c r="G28" s="170"/>
      <c r="H28" s="164"/>
      <c r="I28" s="170"/>
      <c r="J28" s="164"/>
      <c r="K28" s="170"/>
      <c r="L28" s="164"/>
    </row>
    <row r="29" spans="1:12" s="157" customFormat="1" ht="11.4">
      <c r="A29" s="567" t="s">
        <v>927</v>
      </c>
      <c r="B29" s="567"/>
      <c r="C29" s="57"/>
      <c r="D29" s="346"/>
      <c r="E29" s="57"/>
      <c r="F29" s="346"/>
      <c r="G29" s="57"/>
      <c r="H29" s="346"/>
      <c r="I29" s="57"/>
      <c r="J29" s="346"/>
      <c r="K29" s="57"/>
      <c r="L29" s="346"/>
    </row>
    <row r="30" spans="1:12" s="157" customFormat="1" ht="11.4">
      <c r="A30" s="568" t="s">
        <v>928</v>
      </c>
      <c r="B30" s="568"/>
      <c r="C30" s="170"/>
      <c r="D30" s="164"/>
      <c r="E30" s="170"/>
      <c r="F30" s="164"/>
      <c r="G30" s="170">
        <v>2</v>
      </c>
      <c r="H30" s="164">
        <v>8.1</v>
      </c>
      <c r="I30" s="170"/>
      <c r="J30" s="164"/>
      <c r="K30" s="170"/>
      <c r="L30" s="164"/>
    </row>
    <row r="31" spans="1:12" s="157" customFormat="1" ht="11.4">
      <c r="A31" s="567" t="s">
        <v>929</v>
      </c>
      <c r="B31" s="567"/>
      <c r="C31" s="57">
        <v>7</v>
      </c>
      <c r="D31" s="346">
        <v>11.6</v>
      </c>
      <c r="E31" s="57">
        <v>11</v>
      </c>
      <c r="F31" s="346">
        <v>18.5</v>
      </c>
      <c r="G31" s="57">
        <v>12</v>
      </c>
      <c r="H31" s="346">
        <v>20.2</v>
      </c>
      <c r="I31" s="57">
        <v>12</v>
      </c>
      <c r="J31" s="346">
        <v>20.2</v>
      </c>
      <c r="K31" s="57">
        <v>13</v>
      </c>
      <c r="L31" s="346">
        <v>21.7</v>
      </c>
    </row>
    <row r="32" spans="1:12" s="157" customFormat="1" ht="11.4">
      <c r="A32" s="568" t="s">
        <v>930</v>
      </c>
      <c r="B32" s="568"/>
      <c r="C32" s="170"/>
      <c r="D32" s="164"/>
      <c r="E32" s="170"/>
      <c r="F32" s="164"/>
      <c r="G32" s="170"/>
      <c r="H32" s="164"/>
      <c r="I32" s="170"/>
      <c r="J32" s="164"/>
      <c r="K32" s="170"/>
      <c r="L32" s="164"/>
    </row>
    <row r="33" spans="1:12" s="157" customFormat="1" ht="11.4">
      <c r="A33" s="567" t="s">
        <v>931</v>
      </c>
      <c r="B33" s="567"/>
      <c r="C33" s="57">
        <v>11</v>
      </c>
      <c r="D33" s="346">
        <v>13.1</v>
      </c>
      <c r="E33" s="57">
        <v>23</v>
      </c>
      <c r="F33" s="346">
        <v>27.8</v>
      </c>
      <c r="G33" s="57">
        <v>17</v>
      </c>
      <c r="H33" s="346">
        <v>20.5</v>
      </c>
      <c r="I33" s="57">
        <v>20</v>
      </c>
      <c r="J33" s="346">
        <v>24.1</v>
      </c>
      <c r="K33" s="57">
        <v>30</v>
      </c>
      <c r="L33" s="346">
        <v>35</v>
      </c>
    </row>
    <row r="34" spans="1:12" s="157" customFormat="1" ht="11.4">
      <c r="A34" s="568" t="s">
        <v>932</v>
      </c>
      <c r="B34" s="568"/>
      <c r="C34" s="170">
        <v>2</v>
      </c>
      <c r="D34" s="164">
        <v>5.7</v>
      </c>
      <c r="E34" s="170"/>
      <c r="F34" s="164"/>
      <c r="G34" s="170">
        <v>1</v>
      </c>
      <c r="H34" s="164">
        <v>2.9</v>
      </c>
      <c r="I34" s="170"/>
      <c r="J34" s="164"/>
      <c r="K34" s="170">
        <v>3</v>
      </c>
      <c r="L34" s="164">
        <v>9</v>
      </c>
    </row>
    <row r="35" spans="1:12" s="157" customFormat="1" ht="11.4">
      <c r="A35" s="567" t="s">
        <v>933</v>
      </c>
      <c r="B35" s="567"/>
      <c r="C35" s="57"/>
      <c r="D35" s="346"/>
      <c r="E35" s="57"/>
      <c r="F35" s="346"/>
      <c r="G35" s="57"/>
      <c r="H35" s="346"/>
      <c r="I35" s="57"/>
      <c r="J35" s="346"/>
      <c r="K35" s="57">
        <v>1</v>
      </c>
      <c r="L35" s="346">
        <v>3</v>
      </c>
    </row>
    <row r="36" spans="1:12" s="157" customFormat="1" ht="11.4">
      <c r="A36" s="568" t="s">
        <v>934</v>
      </c>
      <c r="B36" s="568"/>
      <c r="C36" s="170"/>
      <c r="D36" s="164"/>
      <c r="E36" s="170"/>
      <c r="F36" s="164"/>
      <c r="G36" s="170">
        <v>1</v>
      </c>
      <c r="H36" s="164">
        <v>0.7</v>
      </c>
      <c r="I36" s="170">
        <v>1</v>
      </c>
      <c r="J36" s="164">
        <v>0.7</v>
      </c>
      <c r="K36" s="170"/>
      <c r="L36" s="164"/>
    </row>
    <row r="37" spans="1:12" s="157" customFormat="1" ht="11.4">
      <c r="A37" s="567" t="s">
        <v>935</v>
      </c>
      <c r="B37" s="567"/>
      <c r="C37" s="57"/>
      <c r="D37" s="346"/>
      <c r="E37" s="57"/>
      <c r="F37" s="346"/>
      <c r="G37" s="57"/>
      <c r="H37" s="346"/>
      <c r="I37" s="57"/>
      <c r="J37" s="346"/>
      <c r="K37" s="57">
        <v>1</v>
      </c>
      <c r="L37" s="346">
        <v>3.5</v>
      </c>
    </row>
    <row r="38" spans="1:12" s="157" customFormat="1" ht="11.4">
      <c r="A38" s="568" t="s">
        <v>936</v>
      </c>
      <c r="B38" s="568"/>
      <c r="C38" s="170"/>
      <c r="D38" s="164"/>
      <c r="E38" s="170"/>
      <c r="F38" s="164"/>
      <c r="G38" s="170"/>
      <c r="H38" s="164"/>
      <c r="I38" s="170"/>
      <c r="J38" s="164"/>
      <c r="K38" s="170"/>
      <c r="L38" s="164"/>
    </row>
    <row r="39" spans="1:12" s="157" customFormat="1" ht="11.4">
      <c r="A39" s="567" t="s">
        <v>937</v>
      </c>
      <c r="B39" s="567"/>
      <c r="C39" s="57"/>
      <c r="D39" s="346"/>
      <c r="E39" s="57"/>
      <c r="F39" s="346"/>
      <c r="G39" s="57"/>
      <c r="H39" s="346"/>
      <c r="I39" s="57"/>
      <c r="J39" s="346"/>
      <c r="K39" s="57">
        <v>1</v>
      </c>
      <c r="L39" s="346">
        <v>2.8</v>
      </c>
    </row>
    <row r="40" spans="1:12" s="157" customFormat="1" ht="11.4">
      <c r="A40" s="569" t="s">
        <v>532</v>
      </c>
      <c r="B40" s="569"/>
      <c r="C40" s="170">
        <v>36</v>
      </c>
      <c r="D40" s="326">
        <v>2.7</v>
      </c>
      <c r="E40" s="170">
        <f>SUM(E23:E39)</f>
        <v>49</v>
      </c>
      <c r="F40" s="326">
        <v>3.7</v>
      </c>
      <c r="G40" s="170">
        <f>SUM(G23:G39)</f>
        <v>48</v>
      </c>
      <c r="H40" s="326">
        <v>3.6</v>
      </c>
      <c r="I40" s="170">
        <f>SUM(I23:I39)</f>
        <v>53</v>
      </c>
      <c r="J40" s="326">
        <v>4</v>
      </c>
      <c r="K40" s="170">
        <f>SUM(K23:K39)</f>
        <v>75</v>
      </c>
      <c r="L40" s="326">
        <v>5.7</v>
      </c>
    </row>
  </sheetData>
  <mergeCells count="45">
    <mergeCell ref="E4:F4"/>
    <mergeCell ref="A27:B27"/>
    <mergeCell ref="A1:L1"/>
    <mergeCell ref="A2:L2"/>
    <mergeCell ref="C21:D21"/>
    <mergeCell ref="G21:H21"/>
    <mergeCell ref="I4:J4"/>
    <mergeCell ref="K4:L4"/>
    <mergeCell ref="A18:L18"/>
    <mergeCell ref="A15:B15"/>
    <mergeCell ref="A19:L19"/>
    <mergeCell ref="A4:B5"/>
    <mergeCell ref="A25:B25"/>
    <mergeCell ref="A33:B33"/>
    <mergeCell ref="A28:B28"/>
    <mergeCell ref="C4:D4"/>
    <mergeCell ref="G4:H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6:B16"/>
    <mergeCell ref="A39:B39"/>
    <mergeCell ref="A40:B40"/>
    <mergeCell ref="A38:B38"/>
    <mergeCell ref="A29:B29"/>
    <mergeCell ref="A30:B30"/>
    <mergeCell ref="A35:B35"/>
    <mergeCell ref="A34:B34"/>
    <mergeCell ref="A36:B36"/>
    <mergeCell ref="A37:B37"/>
    <mergeCell ref="A31:B31"/>
    <mergeCell ref="A32:B32"/>
    <mergeCell ref="K21:L21"/>
    <mergeCell ref="I21:J21"/>
    <mergeCell ref="E21:F21"/>
    <mergeCell ref="A21:B22"/>
    <mergeCell ref="A26:B26"/>
    <mergeCell ref="A24:B24"/>
    <mergeCell ref="A23:B23"/>
  </mergeCells>
  <phoneticPr fontId="2" type="noConversion"/>
  <pageMargins left="1.2" right="0.3" top="0.35" bottom="0.44" header="0.23" footer="0.23"/>
  <pageSetup paperSize="9" orientation="portrait" r:id="rId1"/>
  <headerFooter alignWithMargins="0">
    <oddFooter>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3"/>
  <sheetViews>
    <sheetView workbookViewId="0"/>
  </sheetViews>
  <sheetFormatPr defaultColWidth="9.109375" defaultRowHeight="13.2"/>
  <cols>
    <col min="1" max="1" width="6.5546875" style="34" customWidth="1"/>
    <col min="2" max="2" width="11.5546875" style="34" customWidth="1"/>
    <col min="3" max="3" width="10.5546875" style="34" customWidth="1"/>
    <col min="4" max="4" width="9.109375" style="34"/>
    <col min="5" max="5" width="8.44140625" style="34" customWidth="1"/>
    <col min="6" max="6" width="9.109375" style="34"/>
    <col min="7" max="7" width="9.6640625" style="34" customWidth="1"/>
    <col min="8" max="8" width="9.109375" style="34"/>
    <col min="9" max="9" width="8" style="34" customWidth="1"/>
    <col min="10" max="10" width="10" style="34" customWidth="1"/>
    <col min="11" max="16384" width="9.109375" style="34"/>
  </cols>
  <sheetData>
    <row r="2" spans="1:20" ht="18" customHeight="1">
      <c r="A2" s="563" t="s">
        <v>1873</v>
      </c>
      <c r="B2" s="563"/>
      <c r="C2" s="563"/>
      <c r="D2" s="563"/>
      <c r="E2" s="563"/>
      <c r="F2" s="563"/>
      <c r="G2" s="563"/>
      <c r="H2" s="563"/>
      <c r="I2" s="563"/>
      <c r="J2" s="563"/>
    </row>
    <row r="3" spans="1:20" ht="18.75" customHeight="1">
      <c r="A3" s="563" t="s">
        <v>1874</v>
      </c>
      <c r="B3" s="563"/>
      <c r="C3" s="563"/>
      <c r="D3" s="563"/>
      <c r="E3" s="563"/>
      <c r="F3" s="563"/>
      <c r="G3" s="563"/>
      <c r="H3" s="563"/>
      <c r="I3" s="563"/>
      <c r="J3" s="563"/>
    </row>
    <row r="4" spans="1:20">
      <c r="B4" s="157"/>
      <c r="C4" s="60"/>
    </row>
    <row r="5" spans="1:20" ht="26.25" customHeight="1">
      <c r="B5" s="592" t="s">
        <v>168</v>
      </c>
      <c r="C5" s="592"/>
      <c r="D5" s="592"/>
      <c r="E5" s="181">
        <v>2014</v>
      </c>
      <c r="F5" s="181">
        <v>2015</v>
      </c>
      <c r="G5" s="181">
        <v>2016</v>
      </c>
      <c r="H5" s="181">
        <v>2017</v>
      </c>
      <c r="I5" s="181">
        <v>2018</v>
      </c>
    </row>
    <row r="6" spans="1:20">
      <c r="B6" s="642" t="s">
        <v>445</v>
      </c>
      <c r="C6" s="642"/>
      <c r="D6" s="642"/>
      <c r="E6" s="311">
        <v>3</v>
      </c>
      <c r="F6" s="311">
        <v>1</v>
      </c>
      <c r="G6" s="311"/>
      <c r="H6" s="311"/>
      <c r="I6" s="311"/>
    </row>
    <row r="7" spans="1:20" ht="25.5" customHeight="1">
      <c r="B7" s="641" t="s">
        <v>232</v>
      </c>
      <c r="C7" s="641"/>
      <c r="D7" s="641"/>
      <c r="E7" s="204"/>
      <c r="F7" s="204"/>
      <c r="G7" s="204"/>
      <c r="H7" s="204"/>
      <c r="I7" s="204"/>
    </row>
    <row r="8" spans="1:20" ht="26.25" customHeight="1">
      <c r="B8" s="642" t="s">
        <v>446</v>
      </c>
      <c r="C8" s="642"/>
      <c r="D8" s="642"/>
      <c r="E8" s="311">
        <v>1</v>
      </c>
      <c r="F8" s="311"/>
      <c r="G8" s="311"/>
      <c r="H8" s="311">
        <v>2</v>
      </c>
      <c r="I8" s="311">
        <v>1</v>
      </c>
    </row>
    <row r="9" spans="1:20" ht="26.25" customHeight="1">
      <c r="B9" s="641" t="s">
        <v>447</v>
      </c>
      <c r="C9" s="641"/>
      <c r="D9" s="641"/>
      <c r="E9" s="204">
        <v>31</v>
      </c>
      <c r="F9" s="204">
        <v>46</v>
      </c>
      <c r="G9" s="204">
        <v>45</v>
      </c>
      <c r="H9" s="204">
        <v>51</v>
      </c>
      <c r="I9" s="204">
        <v>73</v>
      </c>
    </row>
    <row r="10" spans="1:20" ht="26.25" customHeight="1">
      <c r="B10" s="641" t="s">
        <v>1875</v>
      </c>
      <c r="C10" s="641"/>
      <c r="D10" s="641"/>
      <c r="E10" s="204">
        <v>1</v>
      </c>
      <c r="F10" s="204">
        <v>2</v>
      </c>
      <c r="G10" s="204">
        <v>3</v>
      </c>
      <c r="H10" s="204"/>
      <c r="I10" s="204">
        <v>1</v>
      </c>
    </row>
    <row r="13" spans="1:20" ht="31.5" customHeight="1">
      <c r="K13" s="357"/>
      <c r="L13" s="357"/>
      <c r="M13" s="357"/>
      <c r="N13" s="357"/>
      <c r="O13" s="357"/>
      <c r="P13" s="357"/>
      <c r="Q13" s="357"/>
      <c r="R13" s="357"/>
      <c r="S13" s="357"/>
      <c r="T13" s="357"/>
    </row>
    <row r="14" spans="1:20" ht="33.75" customHeight="1">
      <c r="A14" s="563" t="s">
        <v>1876</v>
      </c>
      <c r="B14" s="563"/>
      <c r="C14" s="563"/>
      <c r="D14" s="563"/>
      <c r="E14" s="563"/>
      <c r="F14" s="563"/>
      <c r="G14" s="563"/>
      <c r="H14" s="563"/>
      <c r="I14" s="563"/>
      <c r="J14" s="563"/>
      <c r="K14" s="357"/>
      <c r="L14" s="357"/>
      <c r="M14" s="357"/>
      <c r="N14" s="357"/>
      <c r="O14" s="357"/>
      <c r="P14" s="357"/>
      <c r="Q14" s="357"/>
      <c r="R14" s="357"/>
      <c r="S14" s="357"/>
      <c r="T14" s="357"/>
    </row>
    <row r="15" spans="1:20" ht="18" customHeight="1">
      <c r="A15" s="563" t="s">
        <v>1877</v>
      </c>
      <c r="B15" s="563"/>
      <c r="C15" s="563"/>
      <c r="D15" s="563"/>
      <c r="E15" s="563"/>
      <c r="F15" s="563"/>
      <c r="G15" s="563"/>
      <c r="H15" s="563"/>
      <c r="I15" s="563"/>
      <c r="J15" s="563"/>
      <c r="K15" s="357"/>
      <c r="L15" s="357"/>
      <c r="M15" s="357"/>
      <c r="N15" s="357"/>
      <c r="O15" s="357"/>
      <c r="P15" s="357"/>
      <c r="Q15" s="357"/>
      <c r="R15" s="357"/>
      <c r="S15" s="357"/>
      <c r="T15" s="357"/>
    </row>
    <row r="17" spans="1:10" ht="31.5" customHeight="1">
      <c r="A17" s="594" t="s">
        <v>527</v>
      </c>
      <c r="B17" s="301" t="s">
        <v>142</v>
      </c>
      <c r="C17" s="301"/>
      <c r="D17" s="301"/>
      <c r="E17" s="301"/>
      <c r="F17" s="301" t="s">
        <v>143</v>
      </c>
      <c r="G17" s="301"/>
      <c r="H17" s="301"/>
      <c r="I17" s="301"/>
      <c r="J17" s="187" t="s">
        <v>530</v>
      </c>
    </row>
    <row r="18" spans="1:10" ht="57">
      <c r="A18" s="595"/>
      <c r="B18" s="375" t="s">
        <v>837</v>
      </c>
      <c r="C18" s="375" t="s">
        <v>713</v>
      </c>
      <c r="D18" s="375" t="s">
        <v>531</v>
      </c>
      <c r="E18" s="375" t="s">
        <v>532</v>
      </c>
      <c r="F18" s="375" t="s">
        <v>837</v>
      </c>
      <c r="G18" s="375" t="s">
        <v>713</v>
      </c>
      <c r="H18" s="375" t="s">
        <v>531</v>
      </c>
      <c r="I18" s="375" t="s">
        <v>532</v>
      </c>
      <c r="J18" s="537" t="s">
        <v>533</v>
      </c>
    </row>
    <row r="19" spans="1:10">
      <c r="A19" s="311">
        <v>2014</v>
      </c>
      <c r="B19" s="535">
        <v>13093</v>
      </c>
      <c r="C19" s="311"/>
      <c r="D19" s="311">
        <v>26</v>
      </c>
      <c r="E19" s="535">
        <v>13119</v>
      </c>
      <c r="F19" s="535">
        <v>12558</v>
      </c>
      <c r="G19" s="311"/>
      <c r="H19" s="311"/>
      <c r="I19" s="535">
        <v>12558</v>
      </c>
      <c r="J19" s="536">
        <f>E19+I19</f>
        <v>25677</v>
      </c>
    </row>
    <row r="20" spans="1:10">
      <c r="A20" s="162">
        <v>2015</v>
      </c>
      <c r="B20" s="377">
        <v>13470</v>
      </c>
      <c r="C20" s="377"/>
      <c r="D20" s="377">
        <v>37</v>
      </c>
      <c r="E20" s="377">
        <v>13507</v>
      </c>
      <c r="F20" s="377">
        <v>12036</v>
      </c>
      <c r="G20" s="377"/>
      <c r="H20" s="377">
        <v>1</v>
      </c>
      <c r="I20" s="377">
        <v>12037</v>
      </c>
      <c r="J20" s="377">
        <f>E20+I20</f>
        <v>25544</v>
      </c>
    </row>
    <row r="21" spans="1:10">
      <c r="A21" s="52">
        <v>2016</v>
      </c>
      <c r="B21" s="374">
        <v>13862</v>
      </c>
      <c r="C21" s="374"/>
      <c r="D21" s="374">
        <v>20</v>
      </c>
      <c r="E21" s="374">
        <v>13882</v>
      </c>
      <c r="F21" s="374">
        <v>12131</v>
      </c>
      <c r="G21" s="374">
        <v>11</v>
      </c>
      <c r="H21" s="374">
        <v>1</v>
      </c>
      <c r="I21" s="374">
        <v>12143</v>
      </c>
      <c r="J21" s="374">
        <f>E21+I21</f>
        <v>26025</v>
      </c>
    </row>
    <row r="22" spans="1:10">
      <c r="A22" s="162">
        <v>2017</v>
      </c>
      <c r="B22" s="377">
        <v>12713</v>
      </c>
      <c r="C22" s="377"/>
      <c r="D22" s="377">
        <v>31</v>
      </c>
      <c r="E22" s="377">
        <v>12744</v>
      </c>
      <c r="F22" s="377">
        <v>12143</v>
      </c>
      <c r="G22" s="377"/>
      <c r="H22" s="377">
        <v>1</v>
      </c>
      <c r="I22" s="377">
        <v>12144</v>
      </c>
      <c r="J22" s="377">
        <f>E22+I22</f>
        <v>24888</v>
      </c>
    </row>
    <row r="23" spans="1:10">
      <c r="A23" s="162">
        <v>2018</v>
      </c>
      <c r="B23" s="377">
        <v>13726</v>
      </c>
      <c r="C23" s="377">
        <v>1</v>
      </c>
      <c r="D23" s="377">
        <v>59</v>
      </c>
      <c r="E23" s="377">
        <v>13786</v>
      </c>
      <c r="F23" s="377">
        <v>12350</v>
      </c>
      <c r="G23" s="377"/>
      <c r="H23" s="377">
        <v>1</v>
      </c>
      <c r="I23" s="377">
        <v>12351</v>
      </c>
      <c r="J23" s="377">
        <f>E23+I23</f>
        <v>26137</v>
      </c>
    </row>
    <row r="25" spans="1:10">
      <c r="C25" s="361"/>
      <c r="D25" s="362"/>
      <c r="E25" s="362"/>
      <c r="F25" s="363"/>
      <c r="G25" s="178"/>
      <c r="H25" s="363"/>
    </row>
    <row r="26" spans="1:10">
      <c r="C26" s="361"/>
      <c r="D26" s="362"/>
      <c r="E26" s="362"/>
      <c r="F26" s="363"/>
      <c r="G26" s="178"/>
      <c r="H26" s="363"/>
    </row>
    <row r="27" spans="1:10">
      <c r="C27" s="361"/>
      <c r="D27" s="362"/>
      <c r="E27" s="362"/>
      <c r="F27" s="363"/>
      <c r="G27" s="178"/>
      <c r="H27" s="363"/>
    </row>
    <row r="28" spans="1:10">
      <c r="C28" s="361"/>
      <c r="D28" s="362"/>
      <c r="E28" s="362"/>
      <c r="F28" s="363"/>
      <c r="G28" s="178"/>
      <c r="H28" s="363"/>
    </row>
    <row r="29" spans="1:10">
      <c r="C29" s="361"/>
      <c r="D29" s="362"/>
      <c r="E29" s="362"/>
      <c r="F29" s="363"/>
      <c r="G29" s="178"/>
      <c r="H29" s="363"/>
    </row>
    <row r="30" spans="1:10">
      <c r="C30" s="361"/>
      <c r="D30" s="362"/>
      <c r="E30" s="362"/>
      <c r="F30" s="363"/>
      <c r="G30" s="178"/>
      <c r="H30" s="363"/>
    </row>
    <row r="31" spans="1:10">
      <c r="C31" s="361"/>
      <c r="D31" s="362"/>
      <c r="E31" s="362"/>
      <c r="F31" s="363"/>
      <c r="G31" s="178"/>
      <c r="H31" s="363"/>
    </row>
    <row r="32" spans="1:10">
      <c r="C32" s="361"/>
      <c r="D32" s="362"/>
      <c r="E32" s="362"/>
      <c r="F32" s="363"/>
      <c r="G32" s="362"/>
      <c r="H32" s="363"/>
    </row>
    <row r="33" spans="3:8">
      <c r="C33" s="361"/>
      <c r="D33" s="362"/>
      <c r="E33" s="362"/>
      <c r="F33" s="363"/>
      <c r="G33" s="362"/>
      <c r="H33" s="363"/>
    </row>
  </sheetData>
  <mergeCells count="11">
    <mergeCell ref="A2:J2"/>
    <mergeCell ref="A3:J3"/>
    <mergeCell ref="B5:D5"/>
    <mergeCell ref="B7:D7"/>
    <mergeCell ref="B6:D6"/>
    <mergeCell ref="A17:A18"/>
    <mergeCell ref="B10:D10"/>
    <mergeCell ref="B9:D9"/>
    <mergeCell ref="B8:D8"/>
    <mergeCell ref="A14:J14"/>
    <mergeCell ref="A15:J15"/>
  </mergeCells>
  <phoneticPr fontId="2" type="noConversion"/>
  <pageMargins left="0.87" right="0.22" top="0.49" bottom="0.5" header="0.35" footer="0.28000000000000003"/>
  <pageSetup paperSize="9" orientation="portrait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/>
  </sheetViews>
  <sheetFormatPr defaultRowHeight="13.2"/>
  <cols>
    <col min="1" max="1" width="76.5546875" style="117" customWidth="1"/>
    <col min="2" max="2" width="4.44140625" style="76" bestFit="1" customWidth="1"/>
    <col min="4" max="4" width="8.6640625" customWidth="1"/>
    <col min="6" max="6" width="9.6640625" customWidth="1"/>
  </cols>
  <sheetData>
    <row r="1" spans="1:4" ht="15.6">
      <c r="A1" s="112" t="s">
        <v>87</v>
      </c>
    </row>
    <row r="2" spans="1:4" ht="9" customHeight="1"/>
    <row r="3" spans="1:4" ht="12" customHeight="1">
      <c r="A3" s="123" t="s">
        <v>1682</v>
      </c>
      <c r="B3" s="113">
        <v>4</v>
      </c>
      <c r="D3" s="115"/>
    </row>
    <row r="4" spans="1:4" ht="12" customHeight="1">
      <c r="A4" s="123" t="s">
        <v>1683</v>
      </c>
      <c r="B4" s="113">
        <v>8</v>
      </c>
      <c r="D4" s="115"/>
    </row>
    <row r="5" spans="1:4" ht="12" customHeight="1">
      <c r="A5" s="123" t="s">
        <v>1628</v>
      </c>
      <c r="B5" s="113">
        <v>10</v>
      </c>
      <c r="D5" s="115"/>
    </row>
    <row r="6" spans="1:4" ht="12" customHeight="1">
      <c r="A6" s="123" t="s">
        <v>1684</v>
      </c>
      <c r="B6" s="113">
        <v>12</v>
      </c>
      <c r="D6" s="115"/>
    </row>
    <row r="7" spans="1:4" ht="12" customHeight="1">
      <c r="A7" s="123" t="s">
        <v>1685</v>
      </c>
      <c r="B7" s="114">
        <v>14</v>
      </c>
      <c r="D7" s="115"/>
    </row>
    <row r="8" spans="1:4" ht="12" customHeight="1">
      <c r="A8" s="121" t="s">
        <v>1686</v>
      </c>
      <c r="B8" s="114">
        <v>16</v>
      </c>
      <c r="C8" s="67"/>
      <c r="D8" s="115"/>
    </row>
    <row r="9" spans="1:4" ht="12" customHeight="1">
      <c r="A9" s="123" t="s">
        <v>1687</v>
      </c>
      <c r="B9" s="113">
        <v>19</v>
      </c>
      <c r="D9" s="115"/>
    </row>
    <row r="10" spans="1:4" ht="12" customHeight="1">
      <c r="A10" s="75" t="s">
        <v>1688</v>
      </c>
      <c r="B10" s="113">
        <v>22</v>
      </c>
      <c r="D10" s="115"/>
    </row>
    <row r="11" spans="1:4" ht="12" customHeight="1">
      <c r="A11" s="123" t="s">
        <v>1689</v>
      </c>
      <c r="B11" s="113">
        <v>24</v>
      </c>
      <c r="D11" s="115"/>
    </row>
    <row r="12" spans="1:4" ht="12" customHeight="1">
      <c r="A12" s="124" t="s">
        <v>1690</v>
      </c>
      <c r="B12" s="113">
        <v>26</v>
      </c>
      <c r="D12" s="116"/>
    </row>
    <row r="13" spans="1:4" ht="12" customHeight="1">
      <c r="A13" s="123" t="s">
        <v>1691</v>
      </c>
      <c r="B13" s="113">
        <v>29</v>
      </c>
      <c r="D13" s="115"/>
    </row>
    <row r="14" spans="1:4" ht="12" customHeight="1">
      <c r="A14" s="123" t="s">
        <v>1692</v>
      </c>
      <c r="B14" s="113">
        <v>31</v>
      </c>
      <c r="D14" s="115"/>
    </row>
    <row r="15" spans="1:4" ht="12" customHeight="1">
      <c r="A15" s="123" t="s">
        <v>1693</v>
      </c>
      <c r="B15" s="113">
        <v>34</v>
      </c>
      <c r="D15" s="115"/>
    </row>
    <row r="16" spans="1:4" ht="12" customHeight="1">
      <c r="A16" s="123" t="s">
        <v>1694</v>
      </c>
      <c r="B16" s="113">
        <v>36</v>
      </c>
      <c r="D16" s="116"/>
    </row>
    <row r="17" spans="1:4" ht="12" customHeight="1">
      <c r="A17" s="123" t="s">
        <v>1695</v>
      </c>
      <c r="B17" s="113">
        <v>41</v>
      </c>
      <c r="D17" s="115"/>
    </row>
    <row r="18" spans="1:4" ht="12" customHeight="1">
      <c r="A18" s="123" t="s">
        <v>1696</v>
      </c>
      <c r="B18" s="113">
        <v>43</v>
      </c>
      <c r="D18" s="115"/>
    </row>
    <row r="19" spans="1:4" ht="12" customHeight="1">
      <c r="A19" s="123" t="s">
        <v>1969</v>
      </c>
      <c r="B19" s="113">
        <v>51</v>
      </c>
      <c r="D19" s="115"/>
    </row>
    <row r="20" spans="1:4" ht="12" customHeight="1">
      <c r="A20" s="121" t="s">
        <v>1697</v>
      </c>
      <c r="B20" s="113">
        <v>54</v>
      </c>
      <c r="D20" s="115"/>
    </row>
    <row r="21" spans="1:4" ht="12" customHeight="1">
      <c r="A21" s="123" t="s">
        <v>1968</v>
      </c>
      <c r="B21" s="113">
        <v>56</v>
      </c>
      <c r="D21" s="115"/>
    </row>
    <row r="22" spans="1:4" ht="12" customHeight="1">
      <c r="A22" s="123" t="s">
        <v>1977</v>
      </c>
      <c r="B22" s="113">
        <v>62</v>
      </c>
      <c r="D22" s="115"/>
    </row>
    <row r="23" spans="1:4" ht="12" customHeight="1">
      <c r="A23" s="123" t="s">
        <v>1698</v>
      </c>
      <c r="B23" s="113">
        <v>64</v>
      </c>
      <c r="D23" s="115"/>
    </row>
    <row r="24" spans="1:4" ht="12" customHeight="1">
      <c r="A24" s="123" t="s">
        <v>1699</v>
      </c>
      <c r="B24" s="113">
        <v>66</v>
      </c>
      <c r="D24" s="115"/>
    </row>
    <row r="25" spans="1:4" ht="12" customHeight="1">
      <c r="A25" s="123" t="s">
        <v>1700</v>
      </c>
      <c r="B25" s="113">
        <v>71</v>
      </c>
      <c r="D25" s="115"/>
    </row>
    <row r="26" spans="1:4" ht="12" customHeight="1">
      <c r="A26" s="123" t="s">
        <v>1701</v>
      </c>
      <c r="B26" s="113">
        <v>73</v>
      </c>
      <c r="D26" s="115"/>
    </row>
    <row r="27" spans="1:4" ht="12" customHeight="1">
      <c r="A27" s="123" t="s">
        <v>1702</v>
      </c>
      <c r="B27" s="113">
        <v>76</v>
      </c>
      <c r="D27" s="115"/>
    </row>
    <row r="28" spans="1:4" ht="12" customHeight="1">
      <c r="A28" s="123" t="s">
        <v>1703</v>
      </c>
      <c r="B28" s="113">
        <v>82</v>
      </c>
      <c r="D28" s="115"/>
    </row>
    <row r="29" spans="1:4" ht="12" customHeight="1">
      <c r="A29" s="123" t="s">
        <v>1704</v>
      </c>
      <c r="B29" s="113">
        <v>89</v>
      </c>
      <c r="D29" s="115"/>
    </row>
    <row r="30" spans="1:4" ht="12" customHeight="1">
      <c r="A30" s="123" t="s">
        <v>1705</v>
      </c>
      <c r="B30" s="113">
        <v>91</v>
      </c>
      <c r="D30" s="115"/>
    </row>
    <row r="31" spans="1:4" ht="12" customHeight="1">
      <c r="A31" s="123" t="s">
        <v>1706</v>
      </c>
      <c r="B31" s="113">
        <v>95</v>
      </c>
      <c r="D31" s="115"/>
    </row>
    <row r="32" spans="1:4" ht="12" customHeight="1">
      <c r="A32" s="123" t="s">
        <v>1652</v>
      </c>
      <c r="B32" s="113">
        <v>98</v>
      </c>
      <c r="D32" s="115"/>
    </row>
    <row r="33" spans="1:4" ht="12" customHeight="1">
      <c r="A33" s="123" t="s">
        <v>1707</v>
      </c>
      <c r="B33" s="113">
        <v>104</v>
      </c>
      <c r="D33" s="115"/>
    </row>
    <row r="34" spans="1:4" ht="12" customHeight="1">
      <c r="A34" s="123" t="s">
        <v>1708</v>
      </c>
      <c r="B34" s="113">
        <v>106</v>
      </c>
      <c r="D34" s="115"/>
    </row>
    <row r="35" spans="1:4" ht="12" customHeight="1">
      <c r="A35" s="123" t="s">
        <v>1709</v>
      </c>
      <c r="B35" s="113">
        <v>107</v>
      </c>
      <c r="D35" s="115"/>
    </row>
    <row r="36" spans="1:4" ht="12" customHeight="1">
      <c r="A36" s="123" t="s">
        <v>1710</v>
      </c>
      <c r="B36" s="113">
        <v>111</v>
      </c>
      <c r="D36" s="115"/>
    </row>
    <row r="37" spans="1:4" ht="12" customHeight="1">
      <c r="A37" s="123" t="s">
        <v>1711</v>
      </c>
      <c r="B37" s="113">
        <v>115</v>
      </c>
      <c r="D37" s="115"/>
    </row>
    <row r="38" spans="1:4" ht="12" customHeight="1">
      <c r="A38" s="123" t="s">
        <v>1712</v>
      </c>
      <c r="B38" s="113">
        <v>118</v>
      </c>
      <c r="D38" s="115"/>
    </row>
    <row r="39" spans="1:4" ht="12" customHeight="1">
      <c r="A39" s="123" t="s">
        <v>1983</v>
      </c>
      <c r="B39" s="113">
        <v>124</v>
      </c>
      <c r="D39" s="115"/>
    </row>
    <row r="40" spans="1:4" ht="12" customHeight="1">
      <c r="A40" s="123" t="s">
        <v>1713</v>
      </c>
      <c r="B40" s="113">
        <v>129</v>
      </c>
      <c r="D40" s="115"/>
    </row>
    <row r="41" spans="1:4" ht="12" customHeight="1">
      <c r="A41" s="123" t="s">
        <v>1714</v>
      </c>
      <c r="B41" s="113">
        <v>135</v>
      </c>
      <c r="D41" s="115"/>
    </row>
    <row r="42" spans="1:4" ht="12" customHeight="1">
      <c r="A42" s="123" t="s">
        <v>1715</v>
      </c>
      <c r="B42" s="113">
        <v>137</v>
      </c>
      <c r="D42" s="115"/>
    </row>
    <row r="43" spans="1:4" ht="12" customHeight="1">
      <c r="A43" s="123" t="s">
        <v>1716</v>
      </c>
      <c r="B43" s="113">
        <v>141</v>
      </c>
      <c r="D43" s="115"/>
    </row>
    <row r="44" spans="1:4" ht="12" customHeight="1">
      <c r="A44" s="123" t="s">
        <v>1717</v>
      </c>
      <c r="B44" s="113">
        <v>145</v>
      </c>
      <c r="D44" s="115"/>
    </row>
    <row r="45" spans="1:4" ht="12" customHeight="1">
      <c r="A45" s="123" t="s">
        <v>1718</v>
      </c>
      <c r="B45" s="113">
        <v>148</v>
      </c>
      <c r="D45" s="115"/>
    </row>
    <row r="46" spans="1:4" ht="12" customHeight="1">
      <c r="A46" s="123" t="s">
        <v>1719</v>
      </c>
      <c r="B46" s="113">
        <v>150</v>
      </c>
      <c r="D46" s="115"/>
    </row>
    <row r="47" spans="1:4" ht="12" customHeight="1">
      <c r="A47" s="123" t="s">
        <v>1720</v>
      </c>
      <c r="B47" s="113">
        <v>152</v>
      </c>
      <c r="D47" s="115"/>
    </row>
    <row r="48" spans="1:4" ht="12" customHeight="1">
      <c r="A48" s="75" t="s">
        <v>1721</v>
      </c>
      <c r="B48" s="113">
        <v>154</v>
      </c>
      <c r="D48" s="115"/>
    </row>
    <row r="49" spans="1:4" ht="12" customHeight="1">
      <c r="A49" s="123" t="s">
        <v>1722</v>
      </c>
      <c r="B49" s="113">
        <v>156</v>
      </c>
      <c r="D49" s="115"/>
    </row>
    <row r="50" spans="1:4" ht="12" customHeight="1">
      <c r="A50" s="123" t="s">
        <v>1723</v>
      </c>
      <c r="B50" s="113">
        <v>159</v>
      </c>
      <c r="D50" s="115"/>
    </row>
    <row r="51" spans="1:4" ht="12" customHeight="1">
      <c r="A51" s="123" t="s">
        <v>1724</v>
      </c>
      <c r="B51" s="113">
        <v>161</v>
      </c>
      <c r="D51" s="115"/>
    </row>
    <row r="52" spans="1:4" ht="12" customHeight="1">
      <c r="A52" s="123" t="s">
        <v>1725</v>
      </c>
      <c r="B52" s="113">
        <v>164</v>
      </c>
      <c r="D52" s="115"/>
    </row>
    <row r="53" spans="1:4" ht="12" customHeight="1">
      <c r="A53" s="123" t="s">
        <v>1739</v>
      </c>
      <c r="B53" s="113">
        <v>166</v>
      </c>
      <c r="D53" s="115"/>
    </row>
    <row r="54" spans="1:4" ht="12" customHeight="1">
      <c r="A54" s="123" t="s">
        <v>1730</v>
      </c>
      <c r="B54" s="113">
        <v>169</v>
      </c>
      <c r="D54" s="115"/>
    </row>
    <row r="55" spans="1:4" ht="12" customHeight="1">
      <c r="A55" s="123" t="s">
        <v>1731</v>
      </c>
      <c r="B55" s="113">
        <v>175</v>
      </c>
      <c r="D55" s="115"/>
    </row>
    <row r="56" spans="1:4" ht="12" customHeight="1">
      <c r="A56" s="123" t="s">
        <v>1732</v>
      </c>
      <c r="B56" s="113">
        <v>178</v>
      </c>
      <c r="D56" s="115"/>
    </row>
    <row r="57" spans="1:4" ht="12" customHeight="1">
      <c r="A57" s="123" t="s">
        <v>1726</v>
      </c>
      <c r="B57" s="113">
        <v>180</v>
      </c>
      <c r="D57" s="115"/>
    </row>
    <row r="58" spans="1:4" ht="12" customHeight="1">
      <c r="A58" s="123" t="s">
        <v>1727</v>
      </c>
      <c r="B58" s="113">
        <v>183</v>
      </c>
      <c r="D58" s="115"/>
    </row>
    <row r="59" spans="1:4" ht="12" customHeight="1">
      <c r="A59" s="123" t="s">
        <v>1728</v>
      </c>
      <c r="B59" s="113">
        <v>186</v>
      </c>
      <c r="D59" s="115"/>
    </row>
    <row r="60" spans="1:4" ht="12" customHeight="1">
      <c r="A60" s="123" t="s">
        <v>1733</v>
      </c>
      <c r="B60" s="113">
        <v>188</v>
      </c>
      <c r="D60" s="116"/>
    </row>
    <row r="61" spans="1:4" ht="12" customHeight="1">
      <c r="A61" s="123" t="s">
        <v>1729</v>
      </c>
      <c r="B61" s="113">
        <v>191</v>
      </c>
      <c r="D61" s="115"/>
    </row>
    <row r="62" spans="1:4" ht="12" customHeight="1">
      <c r="A62" s="123" t="s">
        <v>1967</v>
      </c>
      <c r="B62" s="113">
        <v>192</v>
      </c>
      <c r="D62" s="115"/>
    </row>
    <row r="63" spans="1:4" ht="12" customHeight="1">
      <c r="A63" s="75" t="s">
        <v>919</v>
      </c>
      <c r="B63" s="76">
        <v>193</v>
      </c>
    </row>
    <row r="64" spans="1:4">
      <c r="A64" s="118"/>
    </row>
  </sheetData>
  <phoneticPr fontId="2" type="noConversion"/>
  <pageMargins left="1.28" right="0.75" top="0.49" bottom="0.5" header="0.35" footer="0.28000000000000003"/>
  <pageSetup paperSize="9" orientation="portrait" r:id="rId1"/>
  <headerFooter alignWithMargins="0">
    <oddFooter>&amp;A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/>
  </sheetViews>
  <sheetFormatPr defaultColWidth="9.109375" defaultRowHeight="13.2"/>
  <cols>
    <col min="1" max="1" width="9.109375" style="233"/>
    <col min="2" max="2" width="7.88671875" style="233" customWidth="1"/>
    <col min="3" max="3" width="9.88671875" style="233" customWidth="1"/>
    <col min="4" max="4" width="10.109375" style="233" customWidth="1"/>
    <col min="5" max="5" width="8.6640625" style="233" customWidth="1"/>
    <col min="6" max="6" width="9.109375" style="233"/>
    <col min="7" max="7" width="9.6640625" style="233" customWidth="1"/>
    <col min="8" max="16384" width="9.109375" style="233"/>
  </cols>
  <sheetData>
    <row r="1" spans="1:9" ht="30.75" customHeight="1">
      <c r="A1" s="643" t="s">
        <v>1869</v>
      </c>
      <c r="B1" s="643"/>
      <c r="C1" s="644"/>
      <c r="D1" s="644"/>
      <c r="E1" s="644"/>
      <c r="F1" s="644"/>
      <c r="G1" s="644"/>
      <c r="H1" s="644"/>
      <c r="I1" s="644"/>
    </row>
    <row r="2" spans="1:9" ht="30.75" customHeight="1">
      <c r="A2" s="643" t="s">
        <v>1870</v>
      </c>
      <c r="B2" s="643"/>
      <c r="C2" s="644"/>
      <c r="D2" s="644"/>
      <c r="E2" s="644"/>
      <c r="F2" s="644"/>
      <c r="G2" s="644"/>
      <c r="H2" s="644"/>
      <c r="I2" s="644"/>
    </row>
    <row r="4" spans="1:9" ht="26.25" customHeight="1">
      <c r="C4" s="312" t="s">
        <v>534</v>
      </c>
      <c r="D4" s="257" t="s">
        <v>535</v>
      </c>
      <c r="E4" s="366" t="s">
        <v>536</v>
      </c>
      <c r="F4" s="464"/>
      <c r="G4" s="597" t="s">
        <v>537</v>
      </c>
      <c r="H4" s="597"/>
    </row>
    <row r="5" spans="1:9" ht="52.8">
      <c r="B5" s="12"/>
      <c r="C5" s="364" t="s">
        <v>538</v>
      </c>
      <c r="D5" s="364" t="s">
        <v>539</v>
      </c>
      <c r="E5" s="372" t="s">
        <v>540</v>
      </c>
      <c r="F5" s="291" t="s">
        <v>541</v>
      </c>
      <c r="G5" s="365" t="s">
        <v>540</v>
      </c>
      <c r="H5" s="291" t="s">
        <v>541</v>
      </c>
    </row>
    <row r="6" spans="1:9">
      <c r="C6" s="361" t="s">
        <v>546</v>
      </c>
      <c r="D6" s="362">
        <v>12433</v>
      </c>
      <c r="E6" s="178">
        <v>5328</v>
      </c>
      <c r="F6" s="363">
        <f>E6*100/D6</f>
        <v>42.853695809539133</v>
      </c>
      <c r="G6" s="178"/>
      <c r="H6" s="178"/>
    </row>
    <row r="7" spans="1:9">
      <c r="C7" s="370" t="s">
        <v>547</v>
      </c>
      <c r="D7" s="182">
        <v>13367</v>
      </c>
      <c r="E7" s="182">
        <v>12468</v>
      </c>
      <c r="F7" s="371">
        <f t="shared" ref="F7:F20" si="0">E7*100/D7</f>
        <v>93.274481933118878</v>
      </c>
      <c r="G7" s="181"/>
      <c r="H7" s="371"/>
    </row>
    <row r="8" spans="1:9">
      <c r="C8" s="361" t="s">
        <v>548</v>
      </c>
      <c r="D8" s="362">
        <v>13788</v>
      </c>
      <c r="E8" s="362">
        <v>13102</v>
      </c>
      <c r="F8" s="363">
        <f t="shared" si="0"/>
        <v>95.024659123875836</v>
      </c>
      <c r="G8" s="178">
        <v>11222</v>
      </c>
      <c r="H8" s="363">
        <f>G8*100/D8</f>
        <v>81.389614157238185</v>
      </c>
    </row>
    <row r="9" spans="1:9">
      <c r="C9" s="370" t="s">
        <v>549</v>
      </c>
      <c r="D9" s="182">
        <v>14503</v>
      </c>
      <c r="E9" s="182">
        <v>13882</v>
      </c>
      <c r="F9" s="371">
        <f t="shared" si="0"/>
        <v>95.718127284010208</v>
      </c>
      <c r="G9" s="181">
        <v>13248</v>
      </c>
      <c r="H9" s="371">
        <f t="shared" ref="H9:H20" si="1">G9*100/D9</f>
        <v>91.346617941115625</v>
      </c>
    </row>
    <row r="10" spans="1:9">
      <c r="C10" s="361" t="s">
        <v>550</v>
      </c>
      <c r="D10" s="362">
        <v>15676</v>
      </c>
      <c r="E10" s="362">
        <v>14989</v>
      </c>
      <c r="F10" s="363">
        <f t="shared" si="0"/>
        <v>95.617504465424858</v>
      </c>
      <c r="G10" s="178">
        <v>14473</v>
      </c>
      <c r="H10" s="363">
        <f t="shared" si="1"/>
        <v>92.325848430722118</v>
      </c>
    </row>
    <row r="11" spans="1:9">
      <c r="C11" s="370" t="s">
        <v>551</v>
      </c>
      <c r="D11" s="182">
        <v>15453</v>
      </c>
      <c r="E11" s="182">
        <v>14827</v>
      </c>
      <c r="F11" s="371">
        <f t="shared" si="0"/>
        <v>95.949006665372423</v>
      </c>
      <c r="G11" s="181">
        <v>14377</v>
      </c>
      <c r="H11" s="371">
        <f t="shared" si="1"/>
        <v>93.036950753898921</v>
      </c>
    </row>
    <row r="12" spans="1:9">
      <c r="C12" s="361" t="s">
        <v>552</v>
      </c>
      <c r="D12" s="362">
        <v>15696</v>
      </c>
      <c r="E12" s="362">
        <v>15193</v>
      </c>
      <c r="F12" s="363">
        <f t="shared" si="0"/>
        <v>96.795361875637099</v>
      </c>
      <c r="G12" s="178">
        <v>14692</v>
      </c>
      <c r="H12" s="363">
        <f t="shared" si="1"/>
        <v>93.603465851172274</v>
      </c>
    </row>
    <row r="13" spans="1:9">
      <c r="C13" s="370" t="s">
        <v>553</v>
      </c>
      <c r="D13" s="182">
        <v>16784</v>
      </c>
      <c r="E13" s="182">
        <v>16071</v>
      </c>
      <c r="F13" s="371">
        <f t="shared" si="0"/>
        <v>95.751906577693035</v>
      </c>
      <c r="G13" s="181">
        <v>15463</v>
      </c>
      <c r="H13" s="371">
        <f t="shared" si="1"/>
        <v>92.129408960915157</v>
      </c>
    </row>
    <row r="14" spans="1:9">
      <c r="C14" s="361" t="s">
        <v>554</v>
      </c>
      <c r="D14" s="362">
        <v>13762</v>
      </c>
      <c r="E14" s="362">
        <v>13110</v>
      </c>
      <c r="F14" s="363">
        <f t="shared" si="0"/>
        <v>95.262316523761086</v>
      </c>
      <c r="G14" s="178">
        <v>12241</v>
      </c>
      <c r="H14" s="363">
        <f t="shared" si="1"/>
        <v>88.94782735067578</v>
      </c>
    </row>
    <row r="15" spans="1:9">
      <c r="C15" s="370" t="s">
        <v>555</v>
      </c>
      <c r="D15" s="182">
        <v>13400</v>
      </c>
      <c r="E15" s="182">
        <v>12537</v>
      </c>
      <c r="F15" s="371">
        <f t="shared" si="0"/>
        <v>93.559701492537314</v>
      </c>
      <c r="G15" s="181">
        <v>10697</v>
      </c>
      <c r="H15" s="371">
        <f t="shared" si="1"/>
        <v>79.828358208955223</v>
      </c>
    </row>
    <row r="16" spans="1:9">
      <c r="C16" s="361" t="s">
        <v>556</v>
      </c>
      <c r="D16" s="362">
        <v>12960</v>
      </c>
      <c r="E16" s="362">
        <v>11000</v>
      </c>
      <c r="F16" s="363">
        <f t="shared" si="0"/>
        <v>84.876543209876544</v>
      </c>
      <c r="G16" s="178">
        <v>6804</v>
      </c>
      <c r="H16" s="363">
        <f t="shared" si="1"/>
        <v>52.5</v>
      </c>
    </row>
    <row r="17" spans="1:9">
      <c r="C17" s="370" t="s">
        <v>557</v>
      </c>
      <c r="D17" s="182">
        <v>12181</v>
      </c>
      <c r="E17" s="182">
        <v>6242</v>
      </c>
      <c r="F17" s="371">
        <f t="shared" si="0"/>
        <v>51.243740251210902</v>
      </c>
      <c r="G17" s="181">
        <v>3391</v>
      </c>
      <c r="H17" s="371">
        <f t="shared" si="1"/>
        <v>27.838436909941713</v>
      </c>
    </row>
    <row r="18" spans="1:9">
      <c r="C18" s="361" t="s">
        <v>558</v>
      </c>
      <c r="D18" s="362">
        <v>12087</v>
      </c>
      <c r="E18" s="362">
        <v>2203</v>
      </c>
      <c r="F18" s="363">
        <f t="shared" si="0"/>
        <v>18.226193430958883</v>
      </c>
      <c r="G18" s="178">
        <v>1331</v>
      </c>
      <c r="H18" s="363">
        <f t="shared" si="1"/>
        <v>11.011830892694631</v>
      </c>
    </row>
    <row r="19" spans="1:9">
      <c r="C19" s="370" t="s">
        <v>559</v>
      </c>
      <c r="D19" s="182">
        <v>11700</v>
      </c>
      <c r="E19" s="182">
        <v>1279</v>
      </c>
      <c r="F19" s="371">
        <f t="shared" si="0"/>
        <v>10.931623931623932</v>
      </c>
      <c r="G19" s="182">
        <v>961</v>
      </c>
      <c r="H19" s="371">
        <f t="shared" si="1"/>
        <v>8.2136752136752129</v>
      </c>
    </row>
    <row r="20" spans="1:9">
      <c r="C20" s="370" t="s">
        <v>560</v>
      </c>
      <c r="D20" s="182">
        <v>11822</v>
      </c>
      <c r="E20" s="182">
        <v>1075</v>
      </c>
      <c r="F20" s="371">
        <f t="shared" si="0"/>
        <v>9.0932160378954485</v>
      </c>
      <c r="G20" s="182">
        <v>846</v>
      </c>
      <c r="H20" s="371">
        <f t="shared" si="1"/>
        <v>7.1561495516833027</v>
      </c>
    </row>
    <row r="22" spans="1:9" ht="32.25" customHeight="1">
      <c r="A22" s="643" t="s">
        <v>1871</v>
      </c>
      <c r="B22" s="643"/>
      <c r="C22" s="644"/>
      <c r="D22" s="644"/>
      <c r="E22" s="644"/>
      <c r="F22" s="644"/>
      <c r="G22" s="644"/>
      <c r="H22" s="644"/>
      <c r="I22" s="644"/>
    </row>
    <row r="23" spans="1:9" ht="29.25" customHeight="1">
      <c r="A23" s="643" t="s">
        <v>1872</v>
      </c>
      <c r="B23" s="643"/>
      <c r="C23" s="644"/>
      <c r="D23" s="644"/>
      <c r="E23" s="644"/>
      <c r="F23" s="644"/>
      <c r="G23" s="644"/>
      <c r="H23" s="644"/>
      <c r="I23" s="644"/>
    </row>
    <row r="25" spans="1:9" ht="26.25" customHeight="1">
      <c r="C25" s="312" t="s">
        <v>534</v>
      </c>
      <c r="D25" s="257" t="s">
        <v>535</v>
      </c>
      <c r="E25" s="366" t="s">
        <v>536</v>
      </c>
      <c r="F25" s="464"/>
      <c r="G25" s="597" t="s">
        <v>537</v>
      </c>
      <c r="H25" s="597"/>
    </row>
    <row r="26" spans="1:9" ht="52.8">
      <c r="C26" s="364" t="s">
        <v>538</v>
      </c>
      <c r="D26" s="364" t="s">
        <v>539</v>
      </c>
      <c r="E26" s="372" t="s">
        <v>540</v>
      </c>
      <c r="F26" s="291" t="s">
        <v>541</v>
      </c>
      <c r="G26" s="365" t="s">
        <v>540</v>
      </c>
      <c r="H26" s="291" t="s">
        <v>541</v>
      </c>
    </row>
    <row r="27" spans="1:9">
      <c r="C27" s="361" t="s">
        <v>546</v>
      </c>
      <c r="D27" s="362">
        <v>12715</v>
      </c>
      <c r="E27" s="178">
        <v>5431</v>
      </c>
      <c r="F27" s="363">
        <f t="shared" ref="F27:F41" si="2">E27*100/D27</f>
        <v>42.713330711757763</v>
      </c>
      <c r="G27" s="178"/>
      <c r="H27" s="178"/>
    </row>
    <row r="28" spans="1:9">
      <c r="C28" s="370" t="s">
        <v>547</v>
      </c>
      <c r="D28" s="182">
        <v>13310</v>
      </c>
      <c r="E28" s="182">
        <v>12398</v>
      </c>
      <c r="F28" s="371">
        <f t="shared" si="2"/>
        <v>93.148009015777617</v>
      </c>
      <c r="G28" s="181"/>
      <c r="H28" s="371"/>
    </row>
    <row r="29" spans="1:9">
      <c r="C29" s="361" t="s">
        <v>548</v>
      </c>
      <c r="D29" s="362">
        <v>13432</v>
      </c>
      <c r="E29" s="362">
        <v>12637</v>
      </c>
      <c r="F29" s="363">
        <f t="shared" si="2"/>
        <v>94.081298391899935</v>
      </c>
      <c r="G29" s="178">
        <v>11050</v>
      </c>
      <c r="H29" s="363">
        <f t="shared" ref="H29:H41" si="3">G29*100/D29</f>
        <v>82.266229898749259</v>
      </c>
    </row>
    <row r="30" spans="1:9">
      <c r="C30" s="370" t="s">
        <v>549</v>
      </c>
      <c r="D30" s="182">
        <v>13806</v>
      </c>
      <c r="E30" s="182">
        <v>13183</v>
      </c>
      <c r="F30" s="371">
        <f t="shared" si="2"/>
        <v>95.487469216282776</v>
      </c>
      <c r="G30" s="181">
        <v>12622</v>
      </c>
      <c r="H30" s="371">
        <f t="shared" si="3"/>
        <v>91.424018542662608</v>
      </c>
    </row>
    <row r="31" spans="1:9">
      <c r="C31" s="361" t="s">
        <v>550</v>
      </c>
      <c r="D31" s="362">
        <v>14453</v>
      </c>
      <c r="E31" s="362">
        <v>13833</v>
      </c>
      <c r="F31" s="363">
        <f t="shared" si="2"/>
        <v>95.710233169584171</v>
      </c>
      <c r="G31" s="178">
        <v>13453</v>
      </c>
      <c r="H31" s="363">
        <f t="shared" si="3"/>
        <v>93.081021241264793</v>
      </c>
    </row>
    <row r="32" spans="1:9">
      <c r="C32" s="370" t="s">
        <v>551</v>
      </c>
      <c r="D32" s="182">
        <v>15559</v>
      </c>
      <c r="E32" s="182">
        <v>14886</v>
      </c>
      <c r="F32" s="371">
        <f t="shared" si="2"/>
        <v>95.674529211388901</v>
      </c>
      <c r="G32" s="181">
        <v>14467</v>
      </c>
      <c r="H32" s="371">
        <f t="shared" si="3"/>
        <v>92.981554084452725</v>
      </c>
    </row>
    <row r="33" spans="3:8">
      <c r="C33" s="361" t="s">
        <v>552</v>
      </c>
      <c r="D33" s="362">
        <v>15237</v>
      </c>
      <c r="E33" s="362">
        <v>14630</v>
      </c>
      <c r="F33" s="363">
        <f t="shared" si="2"/>
        <v>96.016276169849704</v>
      </c>
      <c r="G33" s="178">
        <v>14296</v>
      </c>
      <c r="H33" s="363">
        <f t="shared" si="3"/>
        <v>93.824243617510007</v>
      </c>
    </row>
    <row r="34" spans="3:8">
      <c r="C34" s="370" t="s">
        <v>553</v>
      </c>
      <c r="D34" s="182">
        <v>17228</v>
      </c>
      <c r="E34" s="182">
        <v>16522</v>
      </c>
      <c r="F34" s="371">
        <f t="shared" si="2"/>
        <v>95.90201996749478</v>
      </c>
      <c r="G34" s="181">
        <v>16252</v>
      </c>
      <c r="H34" s="371">
        <f t="shared" si="3"/>
        <v>94.334803807754824</v>
      </c>
    </row>
    <row r="35" spans="3:8">
      <c r="C35" s="361" t="s">
        <v>554</v>
      </c>
      <c r="D35" s="362">
        <v>14347</v>
      </c>
      <c r="E35" s="362">
        <v>13777</v>
      </c>
      <c r="F35" s="363">
        <f t="shared" si="2"/>
        <v>96.027043981320134</v>
      </c>
      <c r="G35" s="178">
        <v>13507</v>
      </c>
      <c r="H35" s="363">
        <f t="shared" si="3"/>
        <v>94.145117446155993</v>
      </c>
    </row>
    <row r="36" spans="3:8">
      <c r="C36" s="370" t="s">
        <v>555</v>
      </c>
      <c r="D36" s="182">
        <v>13582</v>
      </c>
      <c r="E36" s="182">
        <v>13111</v>
      </c>
      <c r="F36" s="371">
        <f t="shared" si="2"/>
        <v>96.532174937417167</v>
      </c>
      <c r="G36" s="181">
        <v>12693</v>
      </c>
      <c r="H36" s="371">
        <f t="shared" si="3"/>
        <v>93.454572227948759</v>
      </c>
    </row>
    <row r="37" spans="3:8">
      <c r="C37" s="361" t="s">
        <v>556</v>
      </c>
      <c r="D37" s="362">
        <v>13152</v>
      </c>
      <c r="E37" s="362">
        <v>12345</v>
      </c>
      <c r="F37" s="363">
        <f t="shared" si="2"/>
        <v>93.864051094890513</v>
      </c>
      <c r="G37" s="178">
        <v>10971</v>
      </c>
      <c r="H37" s="363">
        <f t="shared" si="3"/>
        <v>83.416970802919707</v>
      </c>
    </row>
    <row r="38" spans="3:8">
      <c r="C38" s="370" t="s">
        <v>557</v>
      </c>
      <c r="D38" s="182">
        <v>12709</v>
      </c>
      <c r="E38" s="182">
        <v>10881</v>
      </c>
      <c r="F38" s="371">
        <f t="shared" si="2"/>
        <v>85.616492249586912</v>
      </c>
      <c r="G38" s="181">
        <v>7108</v>
      </c>
      <c r="H38" s="371">
        <f t="shared" si="3"/>
        <v>55.928869305216779</v>
      </c>
    </row>
    <row r="39" spans="3:8">
      <c r="C39" s="361" t="s">
        <v>558</v>
      </c>
      <c r="D39" s="362">
        <v>11981</v>
      </c>
      <c r="E39" s="362">
        <v>6276</v>
      </c>
      <c r="F39" s="363">
        <f t="shared" si="2"/>
        <v>52.382939654452883</v>
      </c>
      <c r="G39" s="178">
        <v>3393</v>
      </c>
      <c r="H39" s="363">
        <f t="shared" si="3"/>
        <v>28.319839746264918</v>
      </c>
    </row>
    <row r="40" spans="3:8">
      <c r="C40" s="370" t="s">
        <v>559</v>
      </c>
      <c r="D40" s="182">
        <v>11898</v>
      </c>
      <c r="E40" s="182">
        <v>2732</v>
      </c>
      <c r="F40" s="371">
        <f t="shared" si="2"/>
        <v>22.96184232644142</v>
      </c>
      <c r="G40" s="182">
        <v>1224</v>
      </c>
      <c r="H40" s="371">
        <f t="shared" si="3"/>
        <v>10.287443267776096</v>
      </c>
    </row>
    <row r="41" spans="3:8">
      <c r="C41" s="370" t="s">
        <v>560</v>
      </c>
      <c r="D41" s="182">
        <v>11616</v>
      </c>
      <c r="E41" s="182">
        <v>2043</v>
      </c>
      <c r="F41" s="371">
        <f t="shared" si="2"/>
        <v>17.587809917355372</v>
      </c>
      <c r="G41" s="182">
        <v>870</v>
      </c>
      <c r="H41" s="371">
        <f t="shared" si="3"/>
        <v>7.4896694214876032</v>
      </c>
    </row>
  </sheetData>
  <mergeCells count="6">
    <mergeCell ref="A23:I23"/>
    <mergeCell ref="G25:H25"/>
    <mergeCell ref="A1:I1"/>
    <mergeCell ref="A2:I2"/>
    <mergeCell ref="G4:H4"/>
    <mergeCell ref="A22:I22"/>
  </mergeCells>
  <phoneticPr fontId="2" type="noConversion"/>
  <pageMargins left="0.75" right="0.75" top="0.69" bottom="0.79" header="0.5" footer="0.28000000000000003"/>
  <pageSetup paperSize="9" orientation="portrait" r:id="rId1"/>
  <headerFooter alignWithMargins="0">
    <oddFooter>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8"/>
  <sheetViews>
    <sheetView topLeftCell="A13" workbookViewId="0"/>
  </sheetViews>
  <sheetFormatPr defaultColWidth="9.109375" defaultRowHeight="13.2"/>
  <cols>
    <col min="1" max="1" width="9.88671875" style="52" customWidth="1"/>
    <col min="2" max="2" width="10.88671875" style="34" customWidth="1"/>
    <col min="3" max="3" width="9.6640625" style="34" customWidth="1"/>
    <col min="4" max="4" width="9.109375" style="34"/>
    <col min="5" max="5" width="8.6640625" style="34" customWidth="1"/>
    <col min="6" max="6" width="9.109375" style="34"/>
    <col min="7" max="7" width="9.6640625" style="34" customWidth="1"/>
    <col min="8" max="16384" width="9.109375" style="34"/>
  </cols>
  <sheetData>
    <row r="2" spans="1:8" ht="31.5" customHeight="1">
      <c r="A2" s="563" t="s">
        <v>1863</v>
      </c>
      <c r="B2" s="578"/>
      <c r="C2" s="578"/>
      <c r="D2" s="578"/>
      <c r="E2" s="578"/>
      <c r="F2" s="578"/>
      <c r="G2" s="578"/>
      <c r="H2" s="578"/>
    </row>
    <row r="3" spans="1:8" ht="31.5" customHeight="1">
      <c r="A3" s="563" t="s">
        <v>1864</v>
      </c>
      <c r="B3" s="578"/>
      <c r="C3" s="578"/>
      <c r="D3" s="578"/>
      <c r="E3" s="578"/>
      <c r="F3" s="578"/>
      <c r="G3" s="578"/>
      <c r="H3" s="578"/>
    </row>
    <row r="4" spans="1:8" ht="15" customHeight="1">
      <c r="A4" s="297"/>
      <c r="B4" s="297"/>
      <c r="C4" s="297"/>
      <c r="D4" s="297"/>
      <c r="E4" s="297"/>
      <c r="F4" s="297"/>
      <c r="G4" s="297"/>
      <c r="H4" s="297"/>
    </row>
    <row r="5" spans="1:8" ht="26.4">
      <c r="B5" s="312" t="s">
        <v>534</v>
      </c>
      <c r="C5" s="257" t="s">
        <v>535</v>
      </c>
      <c r="D5" s="464" t="s">
        <v>536</v>
      </c>
      <c r="E5" s="464"/>
      <c r="F5" s="597" t="s">
        <v>537</v>
      </c>
      <c r="G5" s="597"/>
    </row>
    <row r="6" spans="1:8" ht="52.8">
      <c r="A6" s="400"/>
      <c r="B6" s="364" t="s">
        <v>538</v>
      </c>
      <c r="C6" s="364" t="s">
        <v>539</v>
      </c>
      <c r="D6" s="365" t="s">
        <v>540</v>
      </c>
      <c r="E6" s="291" t="s">
        <v>541</v>
      </c>
      <c r="F6" s="365" t="s">
        <v>540</v>
      </c>
      <c r="G6" s="291" t="s">
        <v>541</v>
      </c>
      <c r="H6" s="360"/>
    </row>
    <row r="7" spans="1:8">
      <c r="A7" s="359"/>
      <c r="B7" s="361" t="s">
        <v>546</v>
      </c>
      <c r="C7" s="362">
        <v>12741</v>
      </c>
      <c r="D7" s="178">
        <v>5878</v>
      </c>
      <c r="E7" s="363">
        <f t="shared" ref="E7:E12" si="0">D7*100/C7</f>
        <v>46.134526332313008</v>
      </c>
      <c r="F7" s="178"/>
      <c r="G7" s="363"/>
      <c r="H7" s="311"/>
    </row>
    <row r="8" spans="1:8">
      <c r="A8" s="532"/>
      <c r="B8" s="370" t="s">
        <v>547</v>
      </c>
      <c r="C8" s="182">
        <v>13592</v>
      </c>
      <c r="D8" s="182">
        <v>12672</v>
      </c>
      <c r="E8" s="371">
        <f t="shared" si="0"/>
        <v>93.231312536786348</v>
      </c>
      <c r="F8" s="181"/>
      <c r="G8" s="371"/>
      <c r="H8" s="52"/>
    </row>
    <row r="9" spans="1:8">
      <c r="A9" s="532"/>
      <c r="B9" s="361" t="s">
        <v>548</v>
      </c>
      <c r="C9" s="362">
        <v>13382</v>
      </c>
      <c r="D9" s="362">
        <v>12548</v>
      </c>
      <c r="E9" s="363">
        <f t="shared" si="0"/>
        <v>93.767747720819017</v>
      </c>
      <c r="F9" s="178">
        <v>11025</v>
      </c>
      <c r="G9" s="363">
        <f>F9*100/C9</f>
        <v>82.386788222986098</v>
      </c>
      <c r="H9" s="52"/>
    </row>
    <row r="10" spans="1:8">
      <c r="A10" s="532"/>
      <c r="B10" s="370" t="s">
        <v>549</v>
      </c>
      <c r="C10" s="182">
        <v>13462</v>
      </c>
      <c r="D10" s="182">
        <v>12748</v>
      </c>
      <c r="E10" s="371">
        <f t="shared" si="0"/>
        <v>94.696181845193877</v>
      </c>
      <c r="F10" s="181">
        <v>12269</v>
      </c>
      <c r="G10" s="371">
        <f>F10*100/C10</f>
        <v>91.138018125092856</v>
      </c>
      <c r="H10" s="52"/>
    </row>
    <row r="11" spans="1:8">
      <c r="A11" s="532"/>
      <c r="B11" s="361" t="s">
        <v>550</v>
      </c>
      <c r="C11" s="362">
        <v>13692</v>
      </c>
      <c r="D11" s="362">
        <v>13076</v>
      </c>
      <c r="E11" s="363">
        <f t="shared" si="0"/>
        <v>95.501022494887522</v>
      </c>
      <c r="F11" s="178">
        <v>12722</v>
      </c>
      <c r="G11" s="363">
        <f>F11*100/C11</f>
        <v>92.915571136430032</v>
      </c>
      <c r="H11" s="52"/>
    </row>
    <row r="12" spans="1:8">
      <c r="A12" s="532"/>
      <c r="B12" s="370" t="s">
        <v>551</v>
      </c>
      <c r="C12" s="182">
        <v>14358</v>
      </c>
      <c r="D12" s="182">
        <v>13730</v>
      </c>
      <c r="E12" s="371">
        <f t="shared" si="0"/>
        <v>95.62613177322747</v>
      </c>
      <c r="F12" s="181">
        <v>13399</v>
      </c>
      <c r="G12" s="371">
        <f>F12*100/C12</f>
        <v>93.320796768352139</v>
      </c>
      <c r="H12" s="52"/>
    </row>
    <row r="13" spans="1:8">
      <c r="A13" s="532"/>
      <c r="B13" s="465"/>
      <c r="C13" s="465"/>
      <c r="D13" s="363"/>
      <c r="E13" s="52"/>
      <c r="F13" s="52"/>
      <c r="G13" s="52"/>
      <c r="H13" s="52"/>
    </row>
    <row r="15" spans="1:8" ht="31.5" customHeight="1">
      <c r="A15" s="563" t="s">
        <v>1865</v>
      </c>
      <c r="B15" s="578"/>
      <c r="C15" s="578"/>
      <c r="D15" s="578"/>
      <c r="E15" s="578"/>
      <c r="F15" s="578"/>
      <c r="G15" s="578"/>
      <c r="H15" s="578"/>
    </row>
    <row r="16" spans="1:8" ht="31.5" customHeight="1">
      <c r="A16" s="563" t="s">
        <v>1866</v>
      </c>
      <c r="B16" s="578"/>
      <c r="C16" s="578"/>
      <c r="D16" s="578"/>
      <c r="E16" s="578"/>
      <c r="F16" s="578"/>
      <c r="G16" s="578"/>
      <c r="H16" s="578"/>
    </row>
    <row r="17" spans="1:8" ht="14.25" customHeight="1">
      <c r="A17" s="297"/>
      <c r="B17" s="297"/>
      <c r="C17" s="297"/>
      <c r="D17" s="297"/>
      <c r="E17" s="297"/>
      <c r="F17" s="297"/>
      <c r="G17" s="297"/>
      <c r="H17" s="297"/>
    </row>
    <row r="18" spans="1:8" ht="25.5" customHeight="1">
      <c r="B18" s="312" t="s">
        <v>534</v>
      </c>
      <c r="C18" s="257" t="s">
        <v>535</v>
      </c>
      <c r="D18" s="464" t="s">
        <v>536</v>
      </c>
      <c r="E18" s="464"/>
      <c r="F18" s="597" t="s">
        <v>537</v>
      </c>
      <c r="G18" s="597"/>
    </row>
    <row r="19" spans="1:8" ht="52.8">
      <c r="A19" s="400"/>
      <c r="B19" s="364" t="s">
        <v>538</v>
      </c>
      <c r="C19" s="364" t="s">
        <v>539</v>
      </c>
      <c r="D19" s="365" t="s">
        <v>540</v>
      </c>
      <c r="E19" s="291" t="s">
        <v>541</v>
      </c>
      <c r="F19" s="365" t="s">
        <v>540</v>
      </c>
      <c r="G19" s="291" t="s">
        <v>541</v>
      </c>
      <c r="H19" s="360"/>
    </row>
    <row r="20" spans="1:8">
      <c r="A20" s="359"/>
      <c r="B20" s="361" t="s">
        <v>546</v>
      </c>
      <c r="C20" s="362">
        <v>12187</v>
      </c>
      <c r="D20" s="178">
        <v>5242</v>
      </c>
      <c r="E20" s="363">
        <f t="shared" ref="E20:E25" si="1">D20*100/C20</f>
        <v>43.013046689094935</v>
      </c>
      <c r="F20" s="178"/>
      <c r="G20" s="363"/>
      <c r="H20" s="311"/>
    </row>
    <row r="21" spans="1:8">
      <c r="A21" s="532"/>
      <c r="B21" s="370" t="s">
        <v>547</v>
      </c>
      <c r="C21" s="182">
        <v>13578</v>
      </c>
      <c r="D21" s="182">
        <v>12604</v>
      </c>
      <c r="E21" s="371">
        <f t="shared" si="1"/>
        <v>92.826631315363088</v>
      </c>
      <c r="F21" s="181"/>
      <c r="G21" s="371"/>
      <c r="H21" s="52"/>
    </row>
    <row r="22" spans="1:8">
      <c r="A22" s="532"/>
      <c r="B22" s="361" t="s">
        <v>548</v>
      </c>
      <c r="C22" s="362">
        <v>13695</v>
      </c>
      <c r="D22" s="362">
        <v>12872</v>
      </c>
      <c r="E22" s="363">
        <f t="shared" si="1"/>
        <v>93.990507484483388</v>
      </c>
      <c r="F22" s="178">
        <v>11068</v>
      </c>
      <c r="G22" s="363">
        <f>F22*100/C22</f>
        <v>80.817816721431186</v>
      </c>
      <c r="H22" s="52"/>
    </row>
    <row r="23" spans="1:8">
      <c r="A23" s="532"/>
      <c r="B23" s="370" t="s">
        <v>549</v>
      </c>
      <c r="C23" s="182">
        <v>13407</v>
      </c>
      <c r="D23" s="182">
        <v>12621</v>
      </c>
      <c r="E23" s="371">
        <f t="shared" si="1"/>
        <v>94.137390915193549</v>
      </c>
      <c r="F23" s="181">
        <v>12050</v>
      </c>
      <c r="G23" s="371">
        <f>F23*100/C23</f>
        <v>89.878421719997021</v>
      </c>
      <c r="H23" s="52"/>
    </row>
    <row r="24" spans="1:8">
      <c r="A24" s="532"/>
      <c r="B24" s="361" t="s">
        <v>550</v>
      </c>
      <c r="C24" s="362">
        <v>13379</v>
      </c>
      <c r="D24" s="362">
        <v>12702</v>
      </c>
      <c r="E24" s="363">
        <f t="shared" si="1"/>
        <v>94.93983107855594</v>
      </c>
      <c r="F24" s="178">
        <v>12244</v>
      </c>
      <c r="G24" s="363">
        <f>F24*100/C24</f>
        <v>91.516555796397341</v>
      </c>
      <c r="H24" s="52"/>
    </row>
    <row r="25" spans="1:8">
      <c r="A25" s="532"/>
      <c r="B25" s="370" t="s">
        <v>551</v>
      </c>
      <c r="C25" s="182">
        <v>13695</v>
      </c>
      <c r="D25" s="182">
        <v>13060</v>
      </c>
      <c r="E25" s="371">
        <f t="shared" si="1"/>
        <v>95.363271266885718</v>
      </c>
      <c r="F25" s="181">
        <v>12664</v>
      </c>
      <c r="G25" s="371">
        <f>F25*100/C25</f>
        <v>92.471705001825484</v>
      </c>
      <c r="H25" s="52"/>
    </row>
    <row r="26" spans="1:8">
      <c r="A26" s="532"/>
      <c r="B26" s="465"/>
      <c r="C26" s="465"/>
      <c r="D26" s="363"/>
      <c r="E26" s="52"/>
      <c r="F26" s="52"/>
      <c r="G26" s="52"/>
      <c r="H26" s="52"/>
    </row>
    <row r="27" spans="1:8">
      <c r="A27" s="532"/>
      <c r="B27" s="533"/>
      <c r="C27" s="237"/>
      <c r="D27" s="59"/>
      <c r="E27" s="62"/>
      <c r="F27" s="62"/>
      <c r="G27" s="62"/>
      <c r="H27" s="62"/>
    </row>
    <row r="28" spans="1:8" ht="30.75" customHeight="1">
      <c r="A28" s="563" t="s">
        <v>1867</v>
      </c>
      <c r="B28" s="578"/>
      <c r="C28" s="578"/>
      <c r="D28" s="578"/>
      <c r="E28" s="578"/>
      <c r="F28" s="578"/>
      <c r="G28" s="578"/>
      <c r="H28" s="578"/>
    </row>
    <row r="29" spans="1:8" ht="30" customHeight="1">
      <c r="A29" s="563" t="s">
        <v>1868</v>
      </c>
      <c r="B29" s="578"/>
      <c r="C29" s="578"/>
      <c r="D29" s="578"/>
      <c r="E29" s="578"/>
      <c r="F29" s="578"/>
      <c r="G29" s="578"/>
      <c r="H29" s="578"/>
    </row>
    <row r="30" spans="1:8" ht="15">
      <c r="A30" s="297"/>
      <c r="B30" s="297"/>
      <c r="C30" s="297"/>
      <c r="D30" s="297"/>
      <c r="E30" s="297"/>
      <c r="F30" s="297"/>
      <c r="G30" s="297"/>
      <c r="H30" s="297"/>
    </row>
    <row r="31" spans="1:8" ht="25.5" customHeight="1">
      <c r="B31" s="312" t="s">
        <v>534</v>
      </c>
      <c r="C31" s="257" t="s">
        <v>535</v>
      </c>
      <c r="D31" s="464" t="s">
        <v>536</v>
      </c>
      <c r="E31" s="464"/>
      <c r="F31" s="597" t="s">
        <v>537</v>
      </c>
      <c r="G31" s="597"/>
    </row>
    <row r="32" spans="1:8" ht="52.8">
      <c r="A32" s="400"/>
      <c r="B32" s="364" t="s">
        <v>538</v>
      </c>
      <c r="C32" s="364" t="s">
        <v>539</v>
      </c>
      <c r="D32" s="365" t="s">
        <v>540</v>
      </c>
      <c r="E32" s="291" t="s">
        <v>541</v>
      </c>
      <c r="F32" s="365" t="s">
        <v>540</v>
      </c>
      <c r="G32" s="291" t="s">
        <v>541</v>
      </c>
      <c r="H32" s="360"/>
    </row>
    <row r="33" spans="1:8">
      <c r="A33" s="359"/>
      <c r="B33" s="361" t="s">
        <v>546</v>
      </c>
      <c r="C33" s="362">
        <v>12983</v>
      </c>
      <c r="D33" s="178">
        <v>5686</v>
      </c>
      <c r="E33" s="363">
        <f t="shared" ref="E33:E38" si="2">D33*100/C33</f>
        <v>43.795732881460374</v>
      </c>
      <c r="F33" s="178"/>
      <c r="G33" s="363"/>
      <c r="H33" s="311"/>
    </row>
    <row r="34" spans="1:8">
      <c r="A34" s="532"/>
      <c r="B34" s="370" t="s">
        <v>547</v>
      </c>
      <c r="C34" s="182">
        <v>13388</v>
      </c>
      <c r="D34" s="182">
        <v>12298</v>
      </c>
      <c r="E34" s="371">
        <f t="shared" si="2"/>
        <v>91.858380639378552</v>
      </c>
      <c r="F34" s="181"/>
      <c r="G34" s="371"/>
      <c r="H34" s="52"/>
    </row>
    <row r="35" spans="1:8">
      <c r="A35" s="532"/>
      <c r="B35" s="361" t="s">
        <v>548</v>
      </c>
      <c r="C35" s="362">
        <v>13866</v>
      </c>
      <c r="D35" s="362">
        <v>12939</v>
      </c>
      <c r="E35" s="363">
        <f t="shared" si="2"/>
        <v>93.314582431847683</v>
      </c>
      <c r="F35" s="178">
        <v>11249</v>
      </c>
      <c r="G35" s="363">
        <f>F35*100/C35</f>
        <v>81.126496466176263</v>
      </c>
      <c r="H35" s="52"/>
    </row>
    <row r="36" spans="1:8">
      <c r="A36" s="532"/>
      <c r="B36" s="370" t="s">
        <v>549</v>
      </c>
      <c r="C36" s="182">
        <v>13923</v>
      </c>
      <c r="D36" s="182">
        <v>13154</v>
      </c>
      <c r="E36" s="371">
        <f t="shared" si="2"/>
        <v>94.476765065000365</v>
      </c>
      <c r="F36" s="181">
        <v>12592</v>
      </c>
      <c r="G36" s="371">
        <f>F36*100/C36</f>
        <v>90.440278675572799</v>
      </c>
      <c r="H36" s="52"/>
    </row>
    <row r="37" spans="1:8">
      <c r="A37" s="532"/>
      <c r="B37" s="361" t="s">
        <v>550</v>
      </c>
      <c r="C37" s="362">
        <v>13707</v>
      </c>
      <c r="D37" s="362">
        <v>12913</v>
      </c>
      <c r="E37" s="363">
        <f t="shared" si="2"/>
        <v>94.207339315678126</v>
      </c>
      <c r="F37" s="178">
        <v>12505</v>
      </c>
      <c r="G37" s="363">
        <f>F37*100/C37</f>
        <v>91.230758006857812</v>
      </c>
      <c r="H37" s="52"/>
    </row>
    <row r="38" spans="1:8">
      <c r="A38" s="532"/>
      <c r="B38" s="370" t="s">
        <v>551</v>
      </c>
      <c r="C38" s="182">
        <v>13502</v>
      </c>
      <c r="D38" s="182">
        <v>12819</v>
      </c>
      <c r="E38" s="371">
        <f t="shared" si="2"/>
        <v>94.941490149607461</v>
      </c>
      <c r="F38" s="181">
        <v>12457</v>
      </c>
      <c r="G38" s="371">
        <f>F38*100/C38</f>
        <v>92.260405865797665</v>
      </c>
      <c r="H38" s="52"/>
    </row>
  </sheetData>
  <mergeCells count="9">
    <mergeCell ref="A28:H28"/>
    <mergeCell ref="A29:H29"/>
    <mergeCell ref="F31:G31"/>
    <mergeCell ref="F5:G5"/>
    <mergeCell ref="F18:G18"/>
    <mergeCell ref="A2:H2"/>
    <mergeCell ref="A3:H3"/>
    <mergeCell ref="A15:H15"/>
    <mergeCell ref="A16:H16"/>
  </mergeCells>
  <phoneticPr fontId="2" type="noConversion"/>
  <pageMargins left="1.39" right="0.75" top="0.49" bottom="0.5" header="0.35" footer="0.28000000000000003"/>
  <pageSetup paperSize="9" orientation="portrait" r:id="rId1"/>
  <headerFooter alignWithMargins="0">
    <oddFooter>&amp;A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6"/>
  <sheetViews>
    <sheetView workbookViewId="0"/>
  </sheetViews>
  <sheetFormatPr defaultColWidth="9.109375" defaultRowHeight="13.2"/>
  <cols>
    <col min="1" max="1" width="8.88671875" style="125" customWidth="1"/>
    <col min="2" max="2" width="5.88671875" style="125" customWidth="1"/>
    <col min="3" max="3" width="6.109375" style="125" customWidth="1"/>
    <col min="4" max="4" width="5.109375" style="125" customWidth="1"/>
    <col min="5" max="5" width="6.44140625" style="125" customWidth="1"/>
    <col min="6" max="13" width="6.33203125" style="125" customWidth="1"/>
    <col min="14" max="14" width="10.109375" style="125" customWidth="1"/>
    <col min="15" max="15" width="6.109375" style="125" customWidth="1"/>
    <col min="16" max="16" width="7.5546875" style="445" customWidth="1"/>
    <col min="17" max="39" width="9.109375" style="445"/>
    <col min="40" max="16384" width="9.109375" style="125"/>
  </cols>
  <sheetData>
    <row r="2" spans="1:39" s="40" customFormat="1" ht="15">
      <c r="A2" s="645" t="s">
        <v>1210</v>
      </c>
      <c r="B2" s="645"/>
      <c r="C2" s="645"/>
      <c r="D2" s="645"/>
      <c r="E2" s="645"/>
      <c r="F2" s="645"/>
      <c r="G2" s="645"/>
      <c r="H2" s="645"/>
      <c r="I2" s="645"/>
      <c r="J2" s="645"/>
      <c r="K2" s="645"/>
      <c r="L2" s="645"/>
      <c r="M2" s="645"/>
      <c r="N2" s="645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</row>
    <row r="3" spans="1:39" s="40" customFormat="1" ht="15">
      <c r="A3" s="645" t="s">
        <v>1211</v>
      </c>
      <c r="B3" s="645"/>
      <c r="C3" s="645"/>
      <c r="D3" s="645"/>
      <c r="E3" s="645"/>
      <c r="F3" s="645"/>
      <c r="G3" s="645"/>
      <c r="H3" s="645"/>
      <c r="I3" s="645"/>
      <c r="J3" s="645"/>
      <c r="K3" s="645"/>
      <c r="L3" s="645"/>
      <c r="M3" s="645"/>
      <c r="N3" s="645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</row>
    <row r="4" spans="1:39" ht="13.8"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</row>
    <row r="5" spans="1:39" ht="29.25" customHeight="1">
      <c r="B5" s="35"/>
      <c r="C5" s="558" t="s">
        <v>562</v>
      </c>
      <c r="D5" s="558" t="s">
        <v>684</v>
      </c>
      <c r="E5" s="560" t="s">
        <v>268</v>
      </c>
      <c r="F5" s="200" t="s">
        <v>35</v>
      </c>
      <c r="G5" s="201"/>
      <c r="H5" s="201"/>
      <c r="I5" s="201"/>
      <c r="J5" s="200" t="s">
        <v>136</v>
      </c>
      <c r="K5" s="201"/>
      <c r="L5" s="201"/>
      <c r="M5" s="201"/>
    </row>
    <row r="6" spans="1:39" ht="105" customHeight="1">
      <c r="C6" s="559"/>
      <c r="D6" s="559"/>
      <c r="E6" s="561"/>
      <c r="F6" s="203" t="s">
        <v>138</v>
      </c>
      <c r="G6" s="204" t="s">
        <v>541</v>
      </c>
      <c r="H6" s="203" t="s">
        <v>139</v>
      </c>
      <c r="I6" s="204" t="s">
        <v>541</v>
      </c>
      <c r="J6" s="203" t="s">
        <v>685</v>
      </c>
      <c r="K6" s="205" t="s">
        <v>268</v>
      </c>
      <c r="L6" s="203" t="s">
        <v>686</v>
      </c>
      <c r="M6" s="205" t="s">
        <v>268</v>
      </c>
    </row>
    <row r="7" spans="1:39" s="35" customFormat="1" ht="13.8">
      <c r="C7" s="142">
        <v>2014</v>
      </c>
      <c r="D7" s="137">
        <v>26</v>
      </c>
      <c r="E7" s="134">
        <v>2</v>
      </c>
      <c r="F7" s="137">
        <v>16</v>
      </c>
      <c r="G7" s="137">
        <v>62</v>
      </c>
      <c r="H7" s="137">
        <v>10</v>
      </c>
      <c r="I7" s="137">
        <v>38</v>
      </c>
      <c r="J7" s="137">
        <v>16</v>
      </c>
      <c r="K7" s="143">
        <v>1.8</v>
      </c>
      <c r="L7" s="137">
        <v>10</v>
      </c>
      <c r="M7" s="143">
        <v>2.4</v>
      </c>
      <c r="P7" s="54"/>
      <c r="Q7" s="55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</row>
    <row r="8" spans="1:39" s="35" customFormat="1" ht="13.8">
      <c r="C8" s="142">
        <v>2015</v>
      </c>
      <c r="D8" s="137">
        <v>14</v>
      </c>
      <c r="E8" s="134">
        <v>1.1000000000000001</v>
      </c>
      <c r="F8" s="137">
        <v>11</v>
      </c>
      <c r="G8" s="137">
        <v>79</v>
      </c>
      <c r="H8" s="137">
        <v>3</v>
      </c>
      <c r="I8" s="137">
        <v>21</v>
      </c>
      <c r="J8" s="137">
        <v>6</v>
      </c>
      <c r="K8" s="143">
        <v>0.7</v>
      </c>
      <c r="L8" s="137">
        <v>8</v>
      </c>
      <c r="M8" s="143">
        <v>1.9</v>
      </c>
      <c r="P8" s="54"/>
      <c r="Q8" s="55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</row>
    <row r="9" spans="1:39" s="35" customFormat="1" ht="13.8">
      <c r="C9" s="142">
        <v>2016</v>
      </c>
      <c r="D9" s="137">
        <v>11</v>
      </c>
      <c r="E9" s="144">
        <v>0.8</v>
      </c>
      <c r="F9" s="137">
        <v>11</v>
      </c>
      <c r="G9" s="137">
        <v>100</v>
      </c>
      <c r="H9" s="137"/>
      <c r="I9" s="137"/>
      <c r="J9" s="137">
        <v>2</v>
      </c>
      <c r="K9" s="143">
        <v>0.2</v>
      </c>
      <c r="L9" s="137">
        <v>9</v>
      </c>
      <c r="M9" s="143">
        <v>2.2000000000000002</v>
      </c>
      <c r="P9" s="54"/>
      <c r="Q9" s="55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</row>
    <row r="10" spans="1:39" s="35" customFormat="1" ht="13.8">
      <c r="C10" s="142">
        <v>2017</v>
      </c>
      <c r="D10" s="137">
        <v>26</v>
      </c>
      <c r="E10" s="134">
        <v>2</v>
      </c>
      <c r="F10" s="137">
        <v>16</v>
      </c>
      <c r="G10" s="137">
        <v>62</v>
      </c>
      <c r="H10" s="137">
        <v>10</v>
      </c>
      <c r="I10" s="137">
        <v>38</v>
      </c>
      <c r="J10" s="137">
        <v>11</v>
      </c>
      <c r="K10" s="143">
        <v>1.2</v>
      </c>
      <c r="L10" s="137">
        <v>15</v>
      </c>
      <c r="M10" s="143">
        <v>3.6</v>
      </c>
      <c r="P10" s="54"/>
      <c r="Q10" s="55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</row>
    <row r="11" spans="1:39" s="35" customFormat="1" ht="13.8">
      <c r="C11" s="142">
        <v>2018</v>
      </c>
      <c r="D11" s="137">
        <v>15</v>
      </c>
      <c r="E11" s="134">
        <v>1.1000000000000001</v>
      </c>
      <c r="F11" s="137">
        <v>11</v>
      </c>
      <c r="G11" s="137">
        <v>73</v>
      </c>
      <c r="H11" s="137">
        <v>4</v>
      </c>
      <c r="I11" s="137">
        <v>27</v>
      </c>
      <c r="J11" s="137">
        <v>5</v>
      </c>
      <c r="K11" s="143">
        <v>0.5</v>
      </c>
      <c r="L11" s="137">
        <v>10</v>
      </c>
      <c r="M11" s="143">
        <v>2.5</v>
      </c>
      <c r="P11" s="54"/>
      <c r="Q11" s="55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</row>
    <row r="12" spans="1:39" s="35" customFormat="1" ht="13.8">
      <c r="C12" s="81"/>
      <c r="D12" s="82"/>
      <c r="E12" s="83"/>
      <c r="F12" s="82"/>
      <c r="G12" s="82"/>
      <c r="H12" s="82"/>
      <c r="I12" s="82"/>
      <c r="J12" s="82"/>
      <c r="K12" s="70"/>
      <c r="L12" s="82"/>
      <c r="M12" s="70"/>
      <c r="P12" s="54"/>
      <c r="Q12" s="55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</row>
    <row r="13" spans="1:39" s="35" customFormat="1" ht="13.8">
      <c r="C13" s="81"/>
      <c r="D13" s="82"/>
      <c r="E13" s="83"/>
      <c r="F13" s="82"/>
      <c r="G13" s="82"/>
      <c r="H13" s="82"/>
      <c r="I13" s="82"/>
      <c r="J13" s="82"/>
      <c r="K13" s="70"/>
      <c r="L13" s="82"/>
      <c r="M13" s="70"/>
      <c r="P13" s="54"/>
      <c r="Q13" s="55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</row>
    <row r="14" spans="1:39" s="35" customFormat="1"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P14" s="54"/>
      <c r="Q14" s="55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</row>
    <row r="15" spans="1:39" s="40" customFormat="1" ht="13.5" customHeight="1">
      <c r="A15" s="600" t="s">
        <v>1212</v>
      </c>
      <c r="B15" s="600"/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P15" s="528"/>
      <c r="Q15" s="529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</row>
    <row r="16" spans="1:39" s="40" customFormat="1" ht="15">
      <c r="A16" s="600" t="s">
        <v>1214</v>
      </c>
      <c r="B16" s="600"/>
      <c r="C16" s="600"/>
      <c r="D16" s="600"/>
      <c r="E16" s="600"/>
      <c r="F16" s="600"/>
      <c r="G16" s="600"/>
      <c r="H16" s="600"/>
      <c r="I16" s="600"/>
      <c r="J16" s="600"/>
      <c r="K16" s="600"/>
      <c r="L16" s="600"/>
      <c r="M16" s="600"/>
      <c r="N16" s="600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</row>
    <row r="17" spans="1:39" s="35" customFormat="1"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</row>
    <row r="18" spans="1:39" s="35" customFormat="1">
      <c r="C18" s="208" t="s">
        <v>269</v>
      </c>
      <c r="D18" s="209" t="s">
        <v>270</v>
      </c>
      <c r="E18" s="210"/>
      <c r="F18" s="210"/>
      <c r="G18" s="210"/>
      <c r="H18" s="210"/>
      <c r="I18" s="210"/>
      <c r="J18" s="210"/>
      <c r="K18" s="210"/>
      <c r="L18" s="210"/>
      <c r="M18" s="210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</row>
    <row r="19" spans="1:39" s="35" customFormat="1">
      <c r="C19" s="212" t="s">
        <v>271</v>
      </c>
      <c r="D19" s="213" t="s">
        <v>546</v>
      </c>
      <c r="E19" s="213" t="s">
        <v>272</v>
      </c>
      <c r="F19" s="213" t="s">
        <v>273</v>
      </c>
      <c r="G19" s="213" t="s">
        <v>274</v>
      </c>
      <c r="H19" s="213" t="s">
        <v>275</v>
      </c>
      <c r="I19" s="213" t="s">
        <v>276</v>
      </c>
      <c r="J19" s="213" t="s">
        <v>277</v>
      </c>
      <c r="K19" s="213" t="s">
        <v>327</v>
      </c>
      <c r="L19" s="155" t="s">
        <v>328</v>
      </c>
      <c r="M19" s="214" t="s">
        <v>1770</v>
      </c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</row>
    <row r="20" spans="1:39" s="35" customFormat="1" ht="13.8">
      <c r="C20" s="142">
        <v>2014</v>
      </c>
      <c r="D20" s="146"/>
      <c r="E20" s="146"/>
      <c r="F20" s="146"/>
      <c r="G20" s="146"/>
      <c r="H20" s="146">
        <v>1</v>
      </c>
      <c r="I20" s="146">
        <v>3</v>
      </c>
      <c r="J20" s="146">
        <v>4</v>
      </c>
      <c r="K20" s="146">
        <v>8</v>
      </c>
      <c r="L20" s="146">
        <v>3</v>
      </c>
      <c r="M20" s="146">
        <v>7</v>
      </c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</row>
    <row r="21" spans="1:39" s="35" customFormat="1" ht="13.8">
      <c r="C21" s="142">
        <v>2015</v>
      </c>
      <c r="D21" s="134"/>
      <c r="E21" s="134"/>
      <c r="F21" s="134"/>
      <c r="G21" s="134"/>
      <c r="H21" s="134"/>
      <c r="I21" s="134">
        <v>4</v>
      </c>
      <c r="J21" s="134">
        <v>1</v>
      </c>
      <c r="K21" s="134">
        <v>4</v>
      </c>
      <c r="L21" s="134">
        <v>3</v>
      </c>
      <c r="M21" s="134">
        <v>2</v>
      </c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</row>
    <row r="22" spans="1:39" s="35" customFormat="1" ht="13.8">
      <c r="C22" s="142">
        <v>2016</v>
      </c>
      <c r="D22" s="402"/>
      <c r="E22" s="403"/>
      <c r="F22" s="403"/>
      <c r="G22" s="403"/>
      <c r="H22" s="403"/>
      <c r="I22" s="403">
        <v>2</v>
      </c>
      <c r="J22" s="403">
        <v>1</v>
      </c>
      <c r="K22" s="403">
        <v>2</v>
      </c>
      <c r="L22" s="403">
        <v>2</v>
      </c>
      <c r="M22" s="403">
        <v>4</v>
      </c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</row>
    <row r="23" spans="1:39" s="35" customFormat="1" ht="13.8">
      <c r="C23" s="142">
        <v>2017</v>
      </c>
      <c r="D23" s="185"/>
      <c r="E23" s="185"/>
      <c r="F23" s="185"/>
      <c r="G23" s="185">
        <v>1</v>
      </c>
      <c r="H23" s="185">
        <v>1</v>
      </c>
      <c r="I23" s="185"/>
      <c r="J23" s="185">
        <v>1</v>
      </c>
      <c r="K23" s="185">
        <v>8</v>
      </c>
      <c r="L23" s="185">
        <v>7</v>
      </c>
      <c r="M23" s="185">
        <v>8</v>
      </c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</row>
    <row r="24" spans="1:39" s="35" customFormat="1" ht="13.8">
      <c r="C24" s="142">
        <v>2018</v>
      </c>
      <c r="D24" s="185"/>
      <c r="E24" s="185"/>
      <c r="F24" s="185"/>
      <c r="G24" s="185"/>
      <c r="H24" s="185"/>
      <c r="I24" s="185">
        <v>1</v>
      </c>
      <c r="J24" s="185">
        <v>2</v>
      </c>
      <c r="K24" s="185">
        <v>6</v>
      </c>
      <c r="L24" s="185">
        <v>5</v>
      </c>
      <c r="M24" s="185">
        <v>1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</row>
    <row r="25" spans="1:39" s="35" customFormat="1" ht="13.8">
      <c r="C25" s="81"/>
      <c r="D25" s="530"/>
      <c r="E25" s="530"/>
      <c r="F25" s="530"/>
      <c r="G25" s="530"/>
      <c r="H25" s="530"/>
      <c r="I25" s="531"/>
      <c r="J25" s="530"/>
      <c r="K25" s="531"/>
      <c r="L25" s="530"/>
      <c r="M25" s="530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</row>
    <row r="26" spans="1:39" s="35" customFormat="1" ht="13.8">
      <c r="C26" s="81"/>
      <c r="D26" s="530"/>
      <c r="E26" s="530"/>
      <c r="F26" s="530"/>
      <c r="G26" s="530"/>
      <c r="H26" s="530"/>
      <c r="I26" s="531"/>
      <c r="J26" s="530"/>
      <c r="K26" s="531"/>
      <c r="L26" s="530"/>
      <c r="M26" s="530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</row>
    <row r="27" spans="1:39" s="35" customFormat="1" ht="11.4"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</row>
    <row r="28" spans="1:39" s="40" customFormat="1" ht="15">
      <c r="A28" s="600" t="s">
        <v>1213</v>
      </c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</row>
    <row r="29" spans="1:39" s="40" customFormat="1" ht="15">
      <c r="A29" s="600" t="s">
        <v>1215</v>
      </c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</row>
    <row r="30" spans="1:39" s="35" customFormat="1" ht="11.4"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</row>
    <row r="31" spans="1:39" s="35" customFormat="1" ht="22.8">
      <c r="A31" s="216" t="s">
        <v>801</v>
      </c>
      <c r="B31" s="204" t="s">
        <v>542</v>
      </c>
      <c r="C31" s="204" t="s">
        <v>543</v>
      </c>
      <c r="D31" s="204" t="s">
        <v>544</v>
      </c>
      <c r="E31" s="204" t="s">
        <v>545</v>
      </c>
      <c r="F31" s="204" t="s">
        <v>329</v>
      </c>
      <c r="G31" s="204" t="s">
        <v>330</v>
      </c>
      <c r="H31" s="204" t="s">
        <v>331</v>
      </c>
      <c r="I31" s="204" t="s">
        <v>332</v>
      </c>
      <c r="J31" s="204" t="s">
        <v>333</v>
      </c>
      <c r="K31" s="204" t="s">
        <v>334</v>
      </c>
      <c r="L31" s="204" t="s">
        <v>99</v>
      </c>
      <c r="M31" s="181" t="s">
        <v>100</v>
      </c>
      <c r="N31" s="216" t="s">
        <v>101</v>
      </c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</row>
    <row r="32" spans="1:39" s="35" customFormat="1" ht="13.8">
      <c r="A32" s="142">
        <v>2014</v>
      </c>
      <c r="B32" s="162">
        <v>4</v>
      </c>
      <c r="C32" s="162">
        <v>1</v>
      </c>
      <c r="D32" s="162">
        <v>1</v>
      </c>
      <c r="E32" s="162">
        <v>1</v>
      </c>
      <c r="F32" s="162">
        <v>2</v>
      </c>
      <c r="G32" s="162">
        <v>1</v>
      </c>
      <c r="H32" s="162">
        <v>5</v>
      </c>
      <c r="I32" s="162">
        <v>2</v>
      </c>
      <c r="J32" s="162"/>
      <c r="K32" s="162">
        <v>1</v>
      </c>
      <c r="L32" s="162">
        <v>1</v>
      </c>
      <c r="M32" s="162">
        <v>5</v>
      </c>
      <c r="N32" s="296">
        <f>SUM(B32:M32)</f>
        <v>24</v>
      </c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</row>
    <row r="33" spans="1:39" s="35" customFormat="1" ht="13.8">
      <c r="A33" s="142">
        <v>2015</v>
      </c>
      <c r="B33" s="162">
        <v>1</v>
      </c>
      <c r="C33" s="162"/>
      <c r="D33" s="162"/>
      <c r="E33" s="162">
        <v>3</v>
      </c>
      <c r="F33" s="162"/>
      <c r="G33" s="162"/>
      <c r="H33" s="162">
        <v>1</v>
      </c>
      <c r="I33" s="162">
        <v>1</v>
      </c>
      <c r="J33" s="162"/>
      <c r="K33" s="162">
        <v>3</v>
      </c>
      <c r="L33" s="162">
        <v>4</v>
      </c>
      <c r="M33" s="162">
        <v>1</v>
      </c>
      <c r="N33" s="162">
        <f>SUM(B33:M33)</f>
        <v>14</v>
      </c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</row>
    <row r="34" spans="1:39" s="35" customFormat="1" ht="13.8">
      <c r="A34" s="142">
        <v>2016</v>
      </c>
      <c r="B34" s="162">
        <v>1</v>
      </c>
      <c r="C34" s="162"/>
      <c r="D34" s="162"/>
      <c r="E34" s="162">
        <v>1</v>
      </c>
      <c r="F34" s="162"/>
      <c r="G34" s="162">
        <v>1</v>
      </c>
      <c r="H34" s="162"/>
      <c r="I34" s="162">
        <v>1</v>
      </c>
      <c r="J34" s="162">
        <v>1</v>
      </c>
      <c r="K34" s="162">
        <v>1</v>
      </c>
      <c r="L34" s="162">
        <v>1</v>
      </c>
      <c r="M34" s="162">
        <v>8</v>
      </c>
      <c r="N34" s="162">
        <f>SUM(B34:M34)</f>
        <v>15</v>
      </c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</row>
    <row r="35" spans="1:39" s="35" customFormat="1" ht="13.8">
      <c r="A35" s="142">
        <v>2017</v>
      </c>
      <c r="B35" s="162">
        <v>3</v>
      </c>
      <c r="C35" s="162">
        <v>5</v>
      </c>
      <c r="D35" s="162"/>
      <c r="E35" s="162"/>
      <c r="F35" s="162">
        <v>1</v>
      </c>
      <c r="G35" s="162">
        <v>3</v>
      </c>
      <c r="H35" s="162">
        <v>1</v>
      </c>
      <c r="I35" s="162">
        <v>3</v>
      </c>
      <c r="J35" s="162">
        <v>1</v>
      </c>
      <c r="K35" s="162"/>
      <c r="L35" s="162">
        <v>3</v>
      </c>
      <c r="M35" s="162">
        <v>3</v>
      </c>
      <c r="N35" s="162">
        <f>SUM(B35:M35)</f>
        <v>23</v>
      </c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</row>
    <row r="36" spans="1:39" s="35" customFormat="1" ht="13.8">
      <c r="A36" s="142">
        <v>2018</v>
      </c>
      <c r="B36" s="162">
        <v>1</v>
      </c>
      <c r="C36" s="162"/>
      <c r="D36" s="162"/>
      <c r="E36" s="162"/>
      <c r="F36" s="162">
        <v>1</v>
      </c>
      <c r="G36" s="162">
        <v>1</v>
      </c>
      <c r="H36" s="162"/>
      <c r="I36" s="162">
        <v>1</v>
      </c>
      <c r="J36" s="162">
        <v>1</v>
      </c>
      <c r="K36" s="162">
        <v>2</v>
      </c>
      <c r="L36" s="162">
        <v>5</v>
      </c>
      <c r="M36" s="162">
        <v>1</v>
      </c>
      <c r="N36" s="162">
        <f>SUM(B36:M36)</f>
        <v>13</v>
      </c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</row>
  </sheetData>
  <mergeCells count="9">
    <mergeCell ref="A15:N15"/>
    <mergeCell ref="A16:N16"/>
    <mergeCell ref="A2:N2"/>
    <mergeCell ref="A3:N3"/>
    <mergeCell ref="A29:N29"/>
    <mergeCell ref="C5:C6"/>
    <mergeCell ref="D5:D6"/>
    <mergeCell ref="E5:E6"/>
    <mergeCell ref="A28:N28"/>
  </mergeCells>
  <phoneticPr fontId="2" type="noConversion"/>
  <pageMargins left="0.74803149606299213" right="0.35433070866141736" top="0.35433070866141736" bottom="0.51181102362204722" header="0.27559055118110237" footer="0.27559055118110237"/>
  <pageSetup paperSize="9" orientation="portrait" r:id="rId1"/>
  <headerFooter alignWithMargins="0">
    <oddFooter>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/>
  </sheetViews>
  <sheetFormatPr defaultColWidth="9.109375" defaultRowHeight="13.2"/>
  <cols>
    <col min="1" max="1" width="15.5546875" style="445" customWidth="1"/>
    <col min="2" max="2" width="11.109375" style="445" customWidth="1"/>
    <col min="3" max="12" width="5.88671875" style="445" customWidth="1"/>
    <col min="13" max="13" width="5.5546875" style="445" customWidth="1"/>
    <col min="14" max="16384" width="9.109375" style="445"/>
  </cols>
  <sheetData>
    <row r="1" spans="1:13" ht="4.5" customHeight="1"/>
    <row r="2" spans="1:13" s="389" customFormat="1" ht="30" customHeight="1">
      <c r="A2" s="646" t="s">
        <v>1218</v>
      </c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380"/>
    </row>
    <row r="3" spans="1:13" s="389" customFormat="1" ht="15">
      <c r="A3" s="637" t="s">
        <v>1216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380"/>
    </row>
    <row r="4" spans="1:13" s="389" customFormat="1" ht="9" customHeight="1">
      <c r="A4" s="380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</row>
    <row r="5" spans="1:13" s="389" customFormat="1" ht="15">
      <c r="A5" s="659" t="s">
        <v>102</v>
      </c>
      <c r="B5" s="659"/>
      <c r="C5" s="654">
        <v>2014</v>
      </c>
      <c r="D5" s="654"/>
      <c r="E5" s="654">
        <v>2015</v>
      </c>
      <c r="F5" s="654"/>
      <c r="G5" s="654">
        <v>2016</v>
      </c>
      <c r="H5" s="654"/>
      <c r="I5" s="654">
        <v>2017</v>
      </c>
      <c r="J5" s="654"/>
      <c r="K5" s="654">
        <v>2018</v>
      </c>
      <c r="L5" s="654"/>
      <c r="M5" s="380"/>
    </row>
    <row r="6" spans="1:13" ht="40.5" customHeight="1">
      <c r="A6" s="660"/>
      <c r="B6" s="660"/>
      <c r="C6" s="269" t="s">
        <v>103</v>
      </c>
      <c r="D6" s="446" t="s">
        <v>541</v>
      </c>
      <c r="E6" s="269" t="s">
        <v>103</v>
      </c>
      <c r="F6" s="446" t="s">
        <v>541</v>
      </c>
      <c r="G6" s="269" t="s">
        <v>103</v>
      </c>
      <c r="H6" s="446" t="s">
        <v>541</v>
      </c>
      <c r="I6" s="269" t="s">
        <v>103</v>
      </c>
      <c r="J6" s="446" t="s">
        <v>541</v>
      </c>
      <c r="K6" s="269" t="s">
        <v>103</v>
      </c>
      <c r="L6" s="446" t="s">
        <v>541</v>
      </c>
    </row>
    <row r="7" spans="1:13" ht="52.5" customHeight="1">
      <c r="A7" s="658" t="s">
        <v>104</v>
      </c>
      <c r="B7" s="658"/>
      <c r="C7" s="384"/>
      <c r="D7" s="391"/>
      <c r="E7" s="384"/>
      <c r="F7" s="391"/>
      <c r="G7" s="384"/>
      <c r="H7" s="391"/>
      <c r="I7" s="384"/>
      <c r="J7" s="384"/>
      <c r="K7" s="384"/>
      <c r="L7" s="391"/>
    </row>
    <row r="8" spans="1:13" ht="12.75" customHeight="1">
      <c r="A8" s="657" t="s">
        <v>1475</v>
      </c>
      <c r="B8" s="657"/>
      <c r="C8" s="78"/>
      <c r="D8" s="288"/>
      <c r="E8" s="78"/>
      <c r="F8" s="288"/>
      <c r="G8" s="78"/>
      <c r="H8" s="288"/>
      <c r="I8" s="78"/>
      <c r="J8" s="78"/>
      <c r="K8" s="78"/>
      <c r="L8" s="288"/>
    </row>
    <row r="9" spans="1:13" s="84" customFormat="1" ht="24" customHeight="1">
      <c r="A9" s="658" t="s">
        <v>106</v>
      </c>
      <c r="B9" s="658"/>
      <c r="C9" s="25">
        <v>1</v>
      </c>
      <c r="D9" s="64">
        <v>3.8</v>
      </c>
      <c r="E9" s="25"/>
      <c r="F9" s="64"/>
      <c r="G9" s="25"/>
      <c r="H9" s="64"/>
      <c r="I9" s="25">
        <v>2</v>
      </c>
      <c r="J9" s="25">
        <v>7.7</v>
      </c>
      <c r="K9" s="25"/>
      <c r="L9" s="64"/>
    </row>
    <row r="10" spans="1:13" s="84" customFormat="1" ht="12.75" customHeight="1">
      <c r="A10" s="657" t="s">
        <v>107</v>
      </c>
      <c r="B10" s="657"/>
      <c r="C10" s="352"/>
      <c r="D10" s="322"/>
      <c r="E10" s="352"/>
      <c r="F10" s="322"/>
      <c r="G10" s="352"/>
      <c r="H10" s="322"/>
      <c r="I10" s="352"/>
      <c r="J10" s="352"/>
      <c r="K10" s="352"/>
      <c r="L10" s="322"/>
    </row>
    <row r="11" spans="1:13" s="84" customFormat="1" ht="12.75" customHeight="1">
      <c r="A11" s="655" t="s">
        <v>351</v>
      </c>
      <c r="B11" s="656"/>
      <c r="C11" s="25"/>
      <c r="D11" s="64"/>
      <c r="E11" s="25"/>
      <c r="F11" s="64"/>
      <c r="G11" s="25"/>
      <c r="H11" s="64"/>
      <c r="I11" s="25"/>
      <c r="J11" s="25"/>
      <c r="K11" s="25"/>
      <c r="L11" s="64"/>
    </row>
    <row r="12" spans="1:13" s="84" customFormat="1" ht="24" customHeight="1">
      <c r="A12" s="657" t="s">
        <v>108</v>
      </c>
      <c r="B12" s="657"/>
      <c r="C12" s="352">
        <v>18</v>
      </c>
      <c r="D12" s="322">
        <v>69.2</v>
      </c>
      <c r="E12" s="352">
        <v>12</v>
      </c>
      <c r="F12" s="322">
        <v>85.7</v>
      </c>
      <c r="G12" s="352">
        <v>8</v>
      </c>
      <c r="H12" s="322">
        <v>72.7</v>
      </c>
      <c r="I12" s="352">
        <v>16</v>
      </c>
      <c r="J12" s="352">
        <v>61.5</v>
      </c>
      <c r="K12" s="352">
        <v>14</v>
      </c>
      <c r="L12" s="322">
        <v>93.3</v>
      </c>
    </row>
    <row r="13" spans="1:13" s="84" customFormat="1" ht="24" customHeight="1">
      <c r="A13" s="658" t="s">
        <v>109</v>
      </c>
      <c r="B13" s="658"/>
      <c r="C13" s="25">
        <v>6</v>
      </c>
      <c r="D13" s="64">
        <v>23.1</v>
      </c>
      <c r="E13" s="25">
        <v>2</v>
      </c>
      <c r="F13" s="64">
        <v>14.3</v>
      </c>
      <c r="G13" s="25">
        <v>3</v>
      </c>
      <c r="H13" s="64">
        <v>27.3</v>
      </c>
      <c r="I13" s="25">
        <v>8</v>
      </c>
      <c r="J13" s="25">
        <v>30.8</v>
      </c>
      <c r="K13" s="25"/>
      <c r="L13" s="64"/>
    </row>
    <row r="14" spans="1:13" s="84" customFormat="1" ht="24" customHeight="1">
      <c r="A14" s="657" t="s">
        <v>700</v>
      </c>
      <c r="B14" s="657"/>
      <c r="C14" s="352">
        <v>5</v>
      </c>
      <c r="D14" s="322"/>
      <c r="E14" s="352">
        <v>2</v>
      </c>
      <c r="F14" s="322"/>
      <c r="G14" s="352">
        <v>3</v>
      </c>
      <c r="H14" s="322"/>
      <c r="I14" s="352">
        <v>7</v>
      </c>
      <c r="J14" s="352"/>
      <c r="K14" s="352"/>
      <c r="L14" s="322"/>
    </row>
    <row r="15" spans="1:13" s="84" customFormat="1" ht="24" customHeight="1">
      <c r="A15" s="658" t="s">
        <v>701</v>
      </c>
      <c r="B15" s="658"/>
      <c r="C15" s="25"/>
      <c r="D15" s="64"/>
      <c r="E15" s="25"/>
      <c r="F15" s="64"/>
      <c r="G15" s="25"/>
      <c r="H15" s="64"/>
      <c r="I15" s="25"/>
      <c r="J15" s="25"/>
      <c r="K15" s="25"/>
      <c r="L15" s="64"/>
    </row>
    <row r="16" spans="1:13" s="84" customFormat="1" ht="24" customHeight="1">
      <c r="A16" s="566" t="s">
        <v>1473</v>
      </c>
      <c r="B16" s="566"/>
      <c r="C16" s="352">
        <v>1</v>
      </c>
      <c r="D16" s="322"/>
      <c r="E16" s="352"/>
      <c r="F16" s="322"/>
      <c r="G16" s="352"/>
      <c r="H16" s="322"/>
      <c r="I16" s="352">
        <v>1</v>
      </c>
      <c r="J16" s="352"/>
      <c r="K16" s="352"/>
      <c r="L16" s="322"/>
    </row>
    <row r="17" spans="1:13" s="84" customFormat="1">
      <c r="A17" s="657" t="s">
        <v>1086</v>
      </c>
      <c r="B17" s="657"/>
      <c r="C17" s="352">
        <v>1</v>
      </c>
      <c r="D17" s="322">
        <v>3.8</v>
      </c>
      <c r="E17" s="352"/>
      <c r="F17" s="322"/>
      <c r="G17" s="352"/>
      <c r="H17" s="322"/>
      <c r="I17" s="352"/>
      <c r="J17" s="352"/>
      <c r="K17" s="352">
        <v>1</v>
      </c>
      <c r="L17" s="322">
        <v>6.7</v>
      </c>
    </row>
    <row r="18" spans="1:13" s="84" customFormat="1" ht="12.75" customHeight="1">
      <c r="A18" s="85"/>
      <c r="B18" s="85"/>
      <c r="C18" s="86"/>
      <c r="D18" s="87"/>
      <c r="E18" s="86"/>
      <c r="F18" s="87"/>
      <c r="G18" s="86"/>
      <c r="H18" s="87"/>
      <c r="I18" s="88"/>
      <c r="J18" s="88"/>
      <c r="K18" s="88"/>
      <c r="L18" s="88"/>
    </row>
    <row r="19" spans="1:13" s="84" customFormat="1" ht="29.25" customHeight="1">
      <c r="A19" s="646" t="s">
        <v>1219</v>
      </c>
      <c r="B19" s="646"/>
      <c r="C19" s="646"/>
      <c r="D19" s="646"/>
      <c r="E19" s="646"/>
      <c r="F19" s="646"/>
      <c r="G19" s="646"/>
      <c r="H19" s="646"/>
      <c r="I19" s="646"/>
      <c r="J19" s="646"/>
      <c r="K19" s="646"/>
      <c r="L19" s="646"/>
      <c r="M19" s="380"/>
    </row>
    <row r="20" spans="1:13" s="84" customFormat="1" ht="15">
      <c r="A20" s="637" t="s">
        <v>1217</v>
      </c>
      <c r="B20" s="637"/>
      <c r="C20" s="637"/>
      <c r="D20" s="637"/>
      <c r="E20" s="637"/>
      <c r="F20" s="637"/>
      <c r="G20" s="637"/>
      <c r="H20" s="637"/>
      <c r="I20" s="637"/>
      <c r="J20" s="637"/>
      <c r="K20" s="637"/>
      <c r="L20" s="637"/>
      <c r="M20" s="380"/>
    </row>
    <row r="21" spans="1:13" s="84" customFormat="1" ht="6.75" customHeight="1">
      <c r="A21" s="445"/>
      <c r="B21" s="445"/>
      <c r="C21" s="445"/>
      <c r="D21" s="445"/>
      <c r="E21" s="445"/>
      <c r="F21" s="445"/>
      <c r="G21" s="445"/>
      <c r="H21" s="445"/>
      <c r="I21" s="445"/>
      <c r="J21" s="445"/>
      <c r="K21" s="445"/>
      <c r="L21" s="445"/>
      <c r="M21" s="445"/>
    </row>
    <row r="22" spans="1:13" s="84" customFormat="1">
      <c r="A22" s="652" t="s">
        <v>112</v>
      </c>
      <c r="B22" s="652"/>
      <c r="C22" s="650">
        <v>2014</v>
      </c>
      <c r="D22" s="650"/>
      <c r="E22" s="650">
        <v>2015</v>
      </c>
      <c r="F22" s="650"/>
      <c r="G22" s="650">
        <v>2016</v>
      </c>
      <c r="H22" s="650"/>
      <c r="I22" s="650">
        <v>2017</v>
      </c>
      <c r="J22" s="650"/>
      <c r="K22" s="650">
        <v>2018</v>
      </c>
      <c r="L22" s="650"/>
      <c r="M22" s="445"/>
    </row>
    <row r="23" spans="1:13" s="84" customFormat="1" ht="111.75" customHeight="1">
      <c r="A23" s="653"/>
      <c r="B23" s="653"/>
      <c r="C23" s="525" t="s">
        <v>687</v>
      </c>
      <c r="D23" s="526" t="s">
        <v>268</v>
      </c>
      <c r="E23" s="525" t="s">
        <v>687</v>
      </c>
      <c r="F23" s="526" t="s">
        <v>268</v>
      </c>
      <c r="G23" s="525" t="s">
        <v>687</v>
      </c>
      <c r="H23" s="526" t="s">
        <v>268</v>
      </c>
      <c r="I23" s="525" t="s">
        <v>687</v>
      </c>
      <c r="J23" s="526" t="s">
        <v>268</v>
      </c>
      <c r="K23" s="525" t="s">
        <v>687</v>
      </c>
      <c r="L23" s="526" t="s">
        <v>268</v>
      </c>
      <c r="M23" s="445"/>
    </row>
    <row r="24" spans="1:13" s="84" customFormat="1">
      <c r="A24" s="651" t="s">
        <v>921</v>
      </c>
      <c r="B24" s="651"/>
      <c r="C24" s="88">
        <v>7</v>
      </c>
      <c r="D24" s="88">
        <v>1.7</v>
      </c>
      <c r="E24" s="86">
        <v>1</v>
      </c>
      <c r="F24" s="87">
        <v>0.2</v>
      </c>
      <c r="G24" s="86">
        <v>1</v>
      </c>
      <c r="H24" s="87">
        <v>0.2</v>
      </c>
      <c r="I24" s="88">
        <v>2</v>
      </c>
      <c r="J24" s="87">
        <v>0.5</v>
      </c>
      <c r="K24" s="88">
        <v>2</v>
      </c>
      <c r="L24" s="88">
        <v>0.5</v>
      </c>
      <c r="M24" s="445"/>
    </row>
    <row r="25" spans="1:13" s="84" customFormat="1">
      <c r="A25" s="648" t="s">
        <v>922</v>
      </c>
      <c r="B25" s="648"/>
      <c r="C25" s="223"/>
      <c r="D25" s="223"/>
      <c r="E25" s="184">
        <v>3</v>
      </c>
      <c r="F25" s="527">
        <v>4.9000000000000004</v>
      </c>
      <c r="G25" s="184"/>
      <c r="H25" s="527"/>
      <c r="I25" s="223"/>
      <c r="J25" s="527"/>
      <c r="K25" s="223"/>
      <c r="L25" s="223"/>
      <c r="M25" s="445"/>
    </row>
    <row r="26" spans="1:13" s="84" customFormat="1">
      <c r="A26" s="647" t="s">
        <v>923</v>
      </c>
      <c r="B26" s="647"/>
      <c r="C26" s="88">
        <v>1</v>
      </c>
      <c r="D26" s="88">
        <v>0.6</v>
      </c>
      <c r="E26" s="86"/>
      <c r="F26" s="87"/>
      <c r="G26" s="86"/>
      <c r="H26" s="87"/>
      <c r="I26" s="88">
        <v>2</v>
      </c>
      <c r="J26" s="87">
        <v>1.3</v>
      </c>
      <c r="K26" s="88">
        <v>2</v>
      </c>
      <c r="L26" s="88">
        <v>1.3</v>
      </c>
      <c r="M26" s="445"/>
    </row>
    <row r="27" spans="1:13" s="84" customFormat="1">
      <c r="A27" s="649" t="s">
        <v>924</v>
      </c>
      <c r="B27" s="649"/>
      <c r="C27" s="223"/>
      <c r="D27" s="223"/>
      <c r="E27" s="184"/>
      <c r="F27" s="527"/>
      <c r="G27" s="184"/>
      <c r="H27" s="527"/>
      <c r="I27" s="223"/>
      <c r="J27" s="527"/>
      <c r="K27" s="223"/>
      <c r="L27" s="223"/>
      <c r="M27" s="445"/>
    </row>
    <row r="28" spans="1:13" s="84" customFormat="1">
      <c r="A28" s="647" t="s">
        <v>925</v>
      </c>
      <c r="B28" s="647"/>
      <c r="C28" s="88"/>
      <c r="D28" s="88"/>
      <c r="E28" s="86"/>
      <c r="F28" s="87"/>
      <c r="G28" s="86">
        <v>2</v>
      </c>
      <c r="H28" s="87">
        <v>2.2999999999999998</v>
      </c>
      <c r="I28" s="88">
        <v>1</v>
      </c>
      <c r="J28" s="87">
        <v>1.2</v>
      </c>
      <c r="K28" s="88"/>
      <c r="L28" s="88"/>
      <c r="M28" s="445"/>
    </row>
    <row r="29" spans="1:13">
      <c r="A29" s="649" t="s">
        <v>926</v>
      </c>
      <c r="B29" s="649"/>
      <c r="C29" s="223"/>
      <c r="D29" s="223"/>
      <c r="E29" s="184"/>
      <c r="F29" s="527"/>
      <c r="G29" s="184">
        <v>1</v>
      </c>
      <c r="H29" s="527">
        <v>3.2</v>
      </c>
      <c r="I29" s="223">
        <v>1</v>
      </c>
      <c r="J29" s="527">
        <v>3.2</v>
      </c>
      <c r="K29" s="223"/>
      <c r="L29" s="223"/>
    </row>
    <row r="30" spans="1:13">
      <c r="A30" s="647" t="s">
        <v>927</v>
      </c>
      <c r="B30" s="647"/>
      <c r="C30" s="88">
        <v>1</v>
      </c>
      <c r="D30" s="88">
        <v>3.3</v>
      </c>
      <c r="E30" s="86"/>
      <c r="F30" s="87"/>
      <c r="G30" s="86"/>
      <c r="H30" s="87"/>
      <c r="I30" s="88">
        <v>1</v>
      </c>
      <c r="J30" s="87">
        <v>3.3</v>
      </c>
      <c r="K30" s="88"/>
      <c r="L30" s="88"/>
    </row>
    <row r="31" spans="1:13">
      <c r="A31" s="649" t="s">
        <v>928</v>
      </c>
      <c r="B31" s="649"/>
      <c r="C31" s="223">
        <v>1</v>
      </c>
      <c r="D31" s="223">
        <v>4.0999999999999996</v>
      </c>
      <c r="E31" s="184"/>
      <c r="F31" s="527"/>
      <c r="G31" s="184"/>
      <c r="H31" s="527"/>
      <c r="I31" s="223"/>
      <c r="J31" s="527"/>
      <c r="K31" s="223">
        <v>1</v>
      </c>
      <c r="L31" s="223">
        <v>4.8</v>
      </c>
    </row>
    <row r="32" spans="1:13">
      <c r="A32" s="647" t="s">
        <v>929</v>
      </c>
      <c r="B32" s="647"/>
      <c r="C32" s="88">
        <v>6</v>
      </c>
      <c r="D32" s="88">
        <v>10.1</v>
      </c>
      <c r="E32" s="86">
        <v>3</v>
      </c>
      <c r="F32" s="87">
        <v>5</v>
      </c>
      <c r="G32" s="86">
        <v>4</v>
      </c>
      <c r="H32" s="87">
        <v>6.7</v>
      </c>
      <c r="I32" s="88">
        <v>4</v>
      </c>
      <c r="J32" s="87">
        <v>6.7</v>
      </c>
      <c r="K32" s="88">
        <v>1</v>
      </c>
      <c r="L32" s="88">
        <v>1.7</v>
      </c>
    </row>
    <row r="33" spans="1:12">
      <c r="A33" s="649" t="s">
        <v>930</v>
      </c>
      <c r="B33" s="649"/>
      <c r="C33" s="223"/>
      <c r="D33" s="223"/>
      <c r="E33" s="184"/>
      <c r="F33" s="527"/>
      <c r="G33" s="184"/>
      <c r="H33" s="527"/>
      <c r="I33" s="223"/>
      <c r="J33" s="527"/>
      <c r="K33" s="223"/>
      <c r="L33" s="223"/>
    </row>
    <row r="34" spans="1:12">
      <c r="A34" s="647" t="s">
        <v>931</v>
      </c>
      <c r="B34" s="647"/>
      <c r="C34" s="88">
        <v>4</v>
      </c>
      <c r="D34" s="88">
        <v>4.8</v>
      </c>
      <c r="E34" s="86">
        <v>1</v>
      </c>
      <c r="F34" s="87">
        <v>1.2</v>
      </c>
      <c r="G34" s="86">
        <v>1</v>
      </c>
      <c r="H34" s="87">
        <v>1.2</v>
      </c>
      <c r="I34" s="88">
        <v>4</v>
      </c>
      <c r="J34" s="87">
        <v>4.8</v>
      </c>
      <c r="K34" s="88">
        <v>1</v>
      </c>
      <c r="L34" s="88">
        <v>1.2</v>
      </c>
    </row>
    <row r="35" spans="1:12">
      <c r="A35" s="649" t="s">
        <v>932</v>
      </c>
      <c r="B35" s="649"/>
      <c r="C35" s="223"/>
      <c r="D35" s="223"/>
      <c r="E35" s="184"/>
      <c r="F35" s="527"/>
      <c r="G35" s="184"/>
      <c r="H35" s="527"/>
      <c r="I35" s="223">
        <v>1</v>
      </c>
      <c r="J35" s="527">
        <v>2.9</v>
      </c>
      <c r="K35" s="223">
        <v>1</v>
      </c>
      <c r="L35" s="223">
        <v>3</v>
      </c>
    </row>
    <row r="36" spans="1:12">
      <c r="A36" s="647" t="s">
        <v>933</v>
      </c>
      <c r="B36" s="647"/>
      <c r="C36" s="88">
        <v>1</v>
      </c>
      <c r="D36" s="88">
        <v>3.1</v>
      </c>
      <c r="E36" s="86">
        <v>2</v>
      </c>
      <c r="F36" s="87">
        <v>6.3</v>
      </c>
      <c r="G36" s="86"/>
      <c r="H36" s="87"/>
      <c r="I36" s="88">
        <v>3</v>
      </c>
      <c r="J36" s="87">
        <v>9</v>
      </c>
      <c r="K36" s="88">
        <v>1</v>
      </c>
      <c r="L36" s="88">
        <v>3</v>
      </c>
    </row>
    <row r="37" spans="1:12">
      <c r="A37" s="649" t="s">
        <v>934</v>
      </c>
      <c r="B37" s="649"/>
      <c r="C37" s="223">
        <v>5</v>
      </c>
      <c r="D37" s="223">
        <v>3.3</v>
      </c>
      <c r="E37" s="184">
        <v>3</v>
      </c>
      <c r="F37" s="527">
        <v>2</v>
      </c>
      <c r="G37" s="184"/>
      <c r="H37" s="527"/>
      <c r="I37" s="223">
        <v>6</v>
      </c>
      <c r="J37" s="527">
        <v>4.0999999999999996</v>
      </c>
      <c r="K37" s="223">
        <v>3</v>
      </c>
      <c r="L37" s="223">
        <v>2</v>
      </c>
    </row>
    <row r="38" spans="1:12">
      <c r="A38" s="647" t="s">
        <v>935</v>
      </c>
      <c r="B38" s="647"/>
      <c r="C38" s="88"/>
      <c r="D38" s="88"/>
      <c r="E38" s="86">
        <v>1</v>
      </c>
      <c r="F38" s="87">
        <v>3.3</v>
      </c>
      <c r="G38" s="86"/>
      <c r="H38" s="87"/>
      <c r="I38" s="88"/>
      <c r="J38" s="87"/>
      <c r="K38" s="88"/>
      <c r="L38" s="88"/>
    </row>
    <row r="39" spans="1:12">
      <c r="A39" s="649" t="s">
        <v>936</v>
      </c>
      <c r="B39" s="649"/>
      <c r="C39" s="223"/>
      <c r="D39" s="223"/>
      <c r="E39" s="184"/>
      <c r="F39" s="527"/>
      <c r="G39" s="184">
        <v>2</v>
      </c>
      <c r="H39" s="527">
        <v>4.2</v>
      </c>
      <c r="I39" s="223">
        <v>1</v>
      </c>
      <c r="J39" s="527">
        <v>2.1</v>
      </c>
      <c r="K39" s="223"/>
      <c r="L39" s="223"/>
    </row>
    <row r="40" spans="1:12">
      <c r="A40" s="647" t="s">
        <v>937</v>
      </c>
      <c r="B40" s="647"/>
      <c r="C40" s="88"/>
      <c r="D40" s="88"/>
      <c r="E40" s="86"/>
      <c r="F40" s="87"/>
      <c r="G40" s="86"/>
      <c r="H40" s="87"/>
      <c r="I40" s="88"/>
      <c r="J40" s="87"/>
      <c r="K40" s="88">
        <v>3</v>
      </c>
      <c r="L40" s="88">
        <v>8.3000000000000007</v>
      </c>
    </row>
    <row r="41" spans="1:12">
      <c r="A41" s="648" t="s">
        <v>532</v>
      </c>
      <c r="B41" s="648"/>
      <c r="C41" s="184">
        <f>SUM(C24:C40)</f>
        <v>26</v>
      </c>
      <c r="D41" s="522">
        <v>2</v>
      </c>
      <c r="E41" s="184">
        <f>SUM(E24:E40)</f>
        <v>14</v>
      </c>
      <c r="F41" s="522">
        <v>1.1000000000000001</v>
      </c>
      <c r="G41" s="184">
        <f>SUM(G24:G40)</f>
        <v>11</v>
      </c>
      <c r="H41" s="522">
        <v>0.8</v>
      </c>
      <c r="I41" s="184">
        <f>SUM(I24:I40)</f>
        <v>26</v>
      </c>
      <c r="J41" s="527">
        <v>2</v>
      </c>
      <c r="K41" s="184">
        <f>SUM(K24:K40)</f>
        <v>15</v>
      </c>
      <c r="L41" s="522">
        <v>1.1000000000000001</v>
      </c>
    </row>
  </sheetData>
  <mergeCells count="45">
    <mergeCell ref="I5:J5"/>
    <mergeCell ref="G5:H5"/>
    <mergeCell ref="A15:B15"/>
    <mergeCell ref="A10:B10"/>
    <mergeCell ref="A7:B7"/>
    <mergeCell ref="K5:L5"/>
    <mergeCell ref="A9:B9"/>
    <mergeCell ref="A8:B8"/>
    <mergeCell ref="A5:B6"/>
    <mergeCell ref="C5:D5"/>
    <mergeCell ref="E5:F5"/>
    <mergeCell ref="E22:F22"/>
    <mergeCell ref="A11:B11"/>
    <mergeCell ref="A17:B17"/>
    <mergeCell ref="A16:B16"/>
    <mergeCell ref="A14:B14"/>
    <mergeCell ref="A12:B12"/>
    <mergeCell ref="A13:B13"/>
    <mergeCell ref="K22:L22"/>
    <mergeCell ref="A24:B24"/>
    <mergeCell ref="A25:B25"/>
    <mergeCell ref="G22:H22"/>
    <mergeCell ref="I22:J22"/>
    <mergeCell ref="A32:B32"/>
    <mergeCell ref="A27:B27"/>
    <mergeCell ref="A26:B26"/>
    <mergeCell ref="A22:B23"/>
    <mergeCell ref="C22:D22"/>
    <mergeCell ref="A33:B33"/>
    <mergeCell ref="A34:B34"/>
    <mergeCell ref="A35:B35"/>
    <mergeCell ref="A28:B28"/>
    <mergeCell ref="A29:B29"/>
    <mergeCell ref="A30:B30"/>
    <mergeCell ref="A31:B31"/>
    <mergeCell ref="A2:L2"/>
    <mergeCell ref="A3:L3"/>
    <mergeCell ref="A19:L19"/>
    <mergeCell ref="A20:L20"/>
    <mergeCell ref="A40:B40"/>
    <mergeCell ref="A41:B41"/>
    <mergeCell ref="A36:B36"/>
    <mergeCell ref="A37:B37"/>
    <mergeCell ref="A38:B38"/>
    <mergeCell ref="A39:B39"/>
  </mergeCells>
  <phoneticPr fontId="2" type="noConversion"/>
  <pageMargins left="0.82677165354330717" right="0.27559055118110237" top="0.47244094488188981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"/>
  <sheetViews>
    <sheetView workbookViewId="0"/>
  </sheetViews>
  <sheetFormatPr defaultColWidth="9.109375" defaultRowHeight="13.2"/>
  <cols>
    <col min="1" max="1" width="5.88671875" style="233" customWidth="1"/>
    <col min="2" max="2" width="5.33203125" style="233" customWidth="1"/>
    <col min="3" max="3" width="6.44140625" style="233" customWidth="1"/>
    <col min="4" max="4" width="5.109375" style="233" customWidth="1"/>
    <col min="5" max="5" width="6.6640625" style="233" customWidth="1"/>
    <col min="6" max="6" width="7" style="233" customWidth="1"/>
    <col min="7" max="8" width="6.5546875" style="233" customWidth="1"/>
    <col min="9" max="9" width="6.44140625" style="233" customWidth="1"/>
    <col min="10" max="10" width="6" style="233" customWidth="1"/>
    <col min="11" max="11" width="5.88671875" style="233" customWidth="1"/>
    <col min="12" max="12" width="5.6640625" style="233" customWidth="1"/>
    <col min="13" max="13" width="5" style="233" customWidth="1"/>
    <col min="14" max="14" width="7.5546875" style="34" customWidth="1"/>
    <col min="15" max="37" width="9.109375" style="34"/>
    <col min="38" max="16384" width="9.109375" style="233"/>
  </cols>
  <sheetData>
    <row r="1" spans="1:39" s="17" customFormat="1" ht="15">
      <c r="A1" s="593" t="s">
        <v>33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39" s="17" customFormat="1" ht="15">
      <c r="A2" s="593" t="s">
        <v>34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9" ht="13.5" customHeight="1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9"/>
      <c r="M3" s="379"/>
      <c r="N3" s="379"/>
    </row>
    <row r="4" spans="1:39" ht="29.25" customHeight="1">
      <c r="B4" s="7"/>
      <c r="E4" s="558" t="s">
        <v>562</v>
      </c>
      <c r="F4" s="558" t="s">
        <v>684</v>
      </c>
      <c r="G4" s="560" t="s">
        <v>268</v>
      </c>
      <c r="H4" s="200" t="s">
        <v>35</v>
      </c>
      <c r="I4" s="201"/>
      <c r="J4" s="201"/>
      <c r="K4" s="201"/>
      <c r="L4" s="400"/>
      <c r="M4" s="400"/>
      <c r="N4" s="233"/>
      <c r="AL4" s="34"/>
    </row>
    <row r="5" spans="1:39" ht="105" customHeight="1">
      <c r="E5" s="559"/>
      <c r="F5" s="559"/>
      <c r="G5" s="561"/>
      <c r="H5" s="203" t="s">
        <v>138</v>
      </c>
      <c r="I5" s="204" t="s">
        <v>541</v>
      </c>
      <c r="J5" s="203" t="s">
        <v>139</v>
      </c>
      <c r="K5" s="204" t="s">
        <v>541</v>
      </c>
      <c r="L5" s="305"/>
      <c r="M5" s="294"/>
      <c r="N5" s="233"/>
      <c r="O5" s="233"/>
      <c r="AL5" s="34"/>
      <c r="AM5" s="34"/>
    </row>
    <row r="6" spans="1:39" s="7" customFormat="1" ht="13.8">
      <c r="E6" s="142">
        <v>2014</v>
      </c>
      <c r="F6" s="137">
        <v>20</v>
      </c>
      <c r="G6" s="144">
        <v>1.5</v>
      </c>
      <c r="H6" s="137">
        <v>14</v>
      </c>
      <c r="I6" s="137">
        <v>70</v>
      </c>
      <c r="J6" s="137">
        <v>6</v>
      </c>
      <c r="K6" s="137">
        <v>30</v>
      </c>
      <c r="L6" s="16"/>
      <c r="M6" s="15"/>
      <c r="P6" s="8"/>
      <c r="Q6" s="9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</row>
    <row r="7" spans="1:39" s="7" customFormat="1" ht="13.8">
      <c r="E7" s="142">
        <v>2015</v>
      </c>
      <c r="F7" s="137">
        <v>19</v>
      </c>
      <c r="G7" s="144">
        <v>1.4</v>
      </c>
      <c r="H7" s="137">
        <v>12</v>
      </c>
      <c r="I7" s="137">
        <v>63</v>
      </c>
      <c r="J7" s="137">
        <v>7</v>
      </c>
      <c r="K7" s="137">
        <v>37</v>
      </c>
      <c r="L7" s="16"/>
      <c r="M7" s="15"/>
      <c r="P7" s="8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39" s="7" customFormat="1" ht="13.8">
      <c r="E8" s="142">
        <v>2016</v>
      </c>
      <c r="F8" s="137">
        <v>41</v>
      </c>
      <c r="G8" s="144">
        <v>3.1</v>
      </c>
      <c r="H8" s="137">
        <v>24</v>
      </c>
      <c r="I8" s="137">
        <v>58</v>
      </c>
      <c r="J8" s="137">
        <v>17</v>
      </c>
      <c r="K8" s="137">
        <v>42</v>
      </c>
      <c r="L8" s="16"/>
      <c r="M8" s="15"/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1:39" s="7" customFormat="1" ht="13.8">
      <c r="E9" s="142">
        <v>2017</v>
      </c>
      <c r="F9" s="137">
        <v>20</v>
      </c>
      <c r="G9" s="144">
        <v>1.5</v>
      </c>
      <c r="H9" s="137">
        <v>15</v>
      </c>
      <c r="I9" s="137">
        <v>75</v>
      </c>
      <c r="J9" s="137">
        <v>5</v>
      </c>
      <c r="K9" s="137">
        <v>25</v>
      </c>
      <c r="L9" s="16"/>
      <c r="M9" s="15"/>
      <c r="P9" s="8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39" s="7" customFormat="1" ht="13.8">
      <c r="E10" s="142">
        <v>2018</v>
      </c>
      <c r="F10" s="137">
        <v>25</v>
      </c>
      <c r="G10" s="144">
        <v>1.9</v>
      </c>
      <c r="H10" s="137">
        <v>19</v>
      </c>
      <c r="I10" s="137">
        <v>76</v>
      </c>
      <c r="J10" s="137">
        <v>6</v>
      </c>
      <c r="K10" s="137">
        <v>24</v>
      </c>
      <c r="L10" s="16"/>
      <c r="M10" s="15"/>
      <c r="P10" s="8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39" s="7" customFormat="1">
      <c r="C11" s="233"/>
      <c r="D11" s="233"/>
      <c r="E11" s="233"/>
      <c r="F11" s="233"/>
      <c r="G11" s="233"/>
      <c r="H11" s="233"/>
      <c r="I11" s="233"/>
      <c r="J11" s="233"/>
      <c r="K11" s="233"/>
      <c r="N11" s="8"/>
      <c r="O11" s="9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9" s="7" customFormat="1">
      <c r="C12" s="233"/>
      <c r="D12" s="233"/>
      <c r="E12" s="233"/>
      <c r="F12" s="233"/>
      <c r="G12" s="233"/>
      <c r="H12" s="233"/>
      <c r="I12" s="233"/>
      <c r="J12" s="233"/>
      <c r="K12" s="233"/>
      <c r="N12" s="8"/>
      <c r="O12" s="9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9" s="7" customFormat="1">
      <c r="C13" s="233"/>
      <c r="D13" s="233"/>
      <c r="E13" s="233"/>
      <c r="F13" s="233"/>
      <c r="G13" s="233"/>
      <c r="H13" s="233"/>
      <c r="I13" s="233"/>
      <c r="J13" s="233"/>
      <c r="K13" s="233"/>
      <c r="N13" s="8"/>
      <c r="O13" s="9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9" s="7" customFormat="1">
      <c r="C14" s="233"/>
      <c r="D14" s="233"/>
      <c r="E14" s="233"/>
      <c r="F14" s="233"/>
      <c r="G14" s="233"/>
      <c r="H14" s="233"/>
      <c r="I14" s="233"/>
      <c r="J14" s="233"/>
      <c r="K14" s="233"/>
      <c r="N14" s="8"/>
      <c r="O14" s="9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9" s="17" customFormat="1" ht="15.75" customHeight="1">
      <c r="A15" s="593" t="s">
        <v>36</v>
      </c>
      <c r="B15" s="593"/>
      <c r="C15" s="593"/>
      <c r="D15" s="593"/>
      <c r="E15" s="593"/>
      <c r="F15" s="593"/>
      <c r="G15" s="593"/>
      <c r="H15" s="593"/>
      <c r="I15" s="593"/>
      <c r="J15" s="593"/>
      <c r="K15" s="593"/>
      <c r="L15" s="593"/>
      <c r="M15" s="593"/>
      <c r="N15" s="593"/>
      <c r="O15" s="28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</row>
    <row r="16" spans="1:39" s="17" customFormat="1" ht="15">
      <c r="A16" s="593" t="s">
        <v>37</v>
      </c>
      <c r="B16" s="593"/>
      <c r="C16" s="593"/>
      <c r="D16" s="593"/>
      <c r="E16" s="593"/>
      <c r="F16" s="593"/>
      <c r="G16" s="593"/>
      <c r="H16" s="593"/>
      <c r="I16" s="593"/>
      <c r="J16" s="593"/>
      <c r="K16" s="593"/>
      <c r="L16" s="593"/>
      <c r="M16" s="593"/>
      <c r="N16" s="593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</row>
    <row r="17" spans="1:39" s="7" customFormat="1">
      <c r="C17" s="233"/>
      <c r="D17" s="233"/>
      <c r="E17" s="233"/>
      <c r="F17" s="233"/>
      <c r="G17" s="233"/>
      <c r="H17" s="233"/>
      <c r="I17" s="233"/>
      <c r="J17" s="233"/>
      <c r="K17" s="233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9" s="7" customFormat="1">
      <c r="C18" s="208" t="s">
        <v>269</v>
      </c>
      <c r="D18" s="209" t="s">
        <v>270</v>
      </c>
      <c r="E18" s="210"/>
      <c r="F18" s="210"/>
      <c r="G18" s="210"/>
      <c r="H18" s="210"/>
      <c r="I18" s="210"/>
      <c r="J18" s="210"/>
      <c r="K18" s="210"/>
      <c r="L18" s="210"/>
      <c r="M18" s="2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9" s="7" customFormat="1">
      <c r="C19" s="212" t="s">
        <v>271</v>
      </c>
      <c r="D19" s="213" t="s">
        <v>546</v>
      </c>
      <c r="E19" s="213" t="s">
        <v>272</v>
      </c>
      <c r="F19" s="213" t="s">
        <v>273</v>
      </c>
      <c r="G19" s="213" t="s">
        <v>274</v>
      </c>
      <c r="H19" s="213" t="s">
        <v>275</v>
      </c>
      <c r="I19" s="213" t="s">
        <v>276</v>
      </c>
      <c r="J19" s="213" t="s">
        <v>277</v>
      </c>
      <c r="K19" s="213" t="s">
        <v>327</v>
      </c>
      <c r="L19" s="155" t="s">
        <v>328</v>
      </c>
      <c r="M19" s="214" t="s">
        <v>1770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9" s="7" customFormat="1" ht="13.8">
      <c r="C20" s="142">
        <v>2014</v>
      </c>
      <c r="D20" s="146"/>
      <c r="E20" s="146"/>
      <c r="F20" s="146"/>
      <c r="G20" s="146"/>
      <c r="H20" s="146"/>
      <c r="I20" s="146">
        <v>1</v>
      </c>
      <c r="J20" s="146">
        <v>9</v>
      </c>
      <c r="K20" s="146">
        <v>5</v>
      </c>
      <c r="L20" s="146">
        <v>4</v>
      </c>
      <c r="M20" s="146">
        <v>1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9" s="7" customFormat="1" ht="13.8">
      <c r="C21" s="142">
        <v>2015</v>
      </c>
      <c r="D21" s="134"/>
      <c r="E21" s="134"/>
      <c r="F21" s="134"/>
      <c r="G21" s="134"/>
      <c r="H21" s="134"/>
      <c r="I21" s="134">
        <v>2</v>
      </c>
      <c r="J21" s="134">
        <v>8</v>
      </c>
      <c r="K21" s="134">
        <v>5</v>
      </c>
      <c r="L21" s="134">
        <v>2</v>
      </c>
      <c r="M21" s="134">
        <v>2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9" s="7" customFormat="1" ht="13.8">
      <c r="C22" s="142">
        <v>2016</v>
      </c>
      <c r="D22" s="402"/>
      <c r="E22" s="403"/>
      <c r="F22" s="403"/>
      <c r="G22" s="403"/>
      <c r="H22" s="403"/>
      <c r="I22" s="403">
        <v>4</v>
      </c>
      <c r="J22" s="403">
        <v>20</v>
      </c>
      <c r="K22" s="403">
        <v>13</v>
      </c>
      <c r="L22" s="403">
        <v>3</v>
      </c>
      <c r="M22" s="403">
        <v>1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9" s="7" customFormat="1" ht="13.8">
      <c r="C23" s="142">
        <v>2017</v>
      </c>
      <c r="D23" s="185"/>
      <c r="E23" s="185"/>
      <c r="F23" s="185"/>
      <c r="G23" s="185"/>
      <c r="H23" s="185"/>
      <c r="I23" s="185">
        <v>3</v>
      </c>
      <c r="J23" s="185">
        <v>4</v>
      </c>
      <c r="K23" s="185">
        <v>6</v>
      </c>
      <c r="L23" s="185">
        <v>4</v>
      </c>
      <c r="M23" s="185">
        <v>3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9" s="7" customFormat="1" ht="13.8">
      <c r="C24" s="142">
        <v>2018</v>
      </c>
      <c r="D24" s="185"/>
      <c r="E24" s="185"/>
      <c r="F24" s="185"/>
      <c r="G24" s="185"/>
      <c r="H24" s="185"/>
      <c r="I24" s="185"/>
      <c r="J24" s="185">
        <v>12</v>
      </c>
      <c r="K24" s="185">
        <v>8</v>
      </c>
      <c r="L24" s="185">
        <v>2</v>
      </c>
      <c r="M24" s="185">
        <v>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9" s="7" customFormat="1" ht="11.4"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1:39" s="7" customFormat="1" ht="11.4"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1:39" s="7" customFormat="1" ht="11.4"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1:39" s="7" customFormat="1" ht="11.4"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1:39" s="17" customFormat="1" ht="15">
      <c r="A29" s="593" t="s">
        <v>862</v>
      </c>
      <c r="B29" s="593"/>
      <c r="C29" s="593"/>
      <c r="D29" s="593"/>
      <c r="E29" s="593"/>
      <c r="F29" s="593"/>
      <c r="G29" s="593"/>
      <c r="H29" s="593"/>
      <c r="I29" s="593"/>
      <c r="J29" s="593"/>
      <c r="K29" s="593"/>
      <c r="L29" s="593"/>
      <c r="M29" s="593"/>
      <c r="N29" s="593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1:39" s="17" customFormat="1" ht="15">
      <c r="A30" s="593" t="s">
        <v>38</v>
      </c>
      <c r="B30" s="593"/>
      <c r="C30" s="593"/>
      <c r="D30" s="593"/>
      <c r="E30" s="593"/>
      <c r="F30" s="593"/>
      <c r="G30" s="593"/>
      <c r="H30" s="593"/>
      <c r="I30" s="593"/>
      <c r="J30" s="593"/>
      <c r="K30" s="593"/>
      <c r="L30" s="593"/>
      <c r="M30" s="593"/>
      <c r="N30" s="593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</row>
    <row r="31" spans="1:39" s="7" customFormat="1" ht="13.5" customHeight="1"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9" s="7" customFormat="1" ht="22.8">
      <c r="A32" s="216" t="s">
        <v>527</v>
      </c>
      <c r="B32" s="204" t="s">
        <v>542</v>
      </c>
      <c r="C32" s="204" t="s">
        <v>543</v>
      </c>
      <c r="D32" s="204" t="s">
        <v>544</v>
      </c>
      <c r="E32" s="204" t="s">
        <v>545</v>
      </c>
      <c r="F32" s="204" t="s">
        <v>329</v>
      </c>
      <c r="G32" s="204" t="s">
        <v>330</v>
      </c>
      <c r="H32" s="204" t="s">
        <v>331</v>
      </c>
      <c r="I32" s="204" t="s">
        <v>332</v>
      </c>
      <c r="J32" s="204" t="s">
        <v>333</v>
      </c>
      <c r="K32" s="204" t="s">
        <v>334</v>
      </c>
      <c r="L32" s="204" t="s">
        <v>99</v>
      </c>
      <c r="M32" s="181" t="s">
        <v>100</v>
      </c>
      <c r="N32" s="216" t="s">
        <v>101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s="7" customFormat="1" ht="13.8">
      <c r="A33" s="142">
        <v>2014</v>
      </c>
      <c r="B33" s="162">
        <v>3</v>
      </c>
      <c r="C33" s="162"/>
      <c r="D33" s="162">
        <v>4</v>
      </c>
      <c r="E33" s="162"/>
      <c r="F33" s="162"/>
      <c r="G33" s="162">
        <v>1</v>
      </c>
      <c r="H33" s="162"/>
      <c r="I33" s="162">
        <v>2</v>
      </c>
      <c r="J33" s="162">
        <v>1</v>
      </c>
      <c r="K33" s="162">
        <v>5</v>
      </c>
      <c r="L33" s="162">
        <v>1</v>
      </c>
      <c r="M33" s="162">
        <v>3</v>
      </c>
      <c r="N33" s="296">
        <f>SUM(B33:M33)</f>
        <v>20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7" customFormat="1" ht="13.8">
      <c r="A34" s="142">
        <v>2015</v>
      </c>
      <c r="B34" s="162">
        <v>1</v>
      </c>
      <c r="C34" s="162"/>
      <c r="D34" s="162">
        <v>2</v>
      </c>
      <c r="E34" s="162">
        <v>3</v>
      </c>
      <c r="F34" s="162">
        <v>3</v>
      </c>
      <c r="G34" s="162"/>
      <c r="H34" s="162">
        <v>2</v>
      </c>
      <c r="I34" s="162">
        <v>1</v>
      </c>
      <c r="J34" s="162">
        <v>5</v>
      </c>
      <c r="K34" s="162">
        <v>1</v>
      </c>
      <c r="L34" s="162"/>
      <c r="M34" s="162">
        <v>1</v>
      </c>
      <c r="N34" s="162">
        <f>SUM(B34:M34)</f>
        <v>19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7" customFormat="1" ht="13.8">
      <c r="A35" s="142">
        <v>2016</v>
      </c>
      <c r="B35" s="162">
        <v>1</v>
      </c>
      <c r="C35" s="162">
        <v>7</v>
      </c>
      <c r="D35" s="162">
        <v>3</v>
      </c>
      <c r="E35" s="162">
        <v>5</v>
      </c>
      <c r="F35" s="162">
        <v>5</v>
      </c>
      <c r="G35" s="162">
        <v>3</v>
      </c>
      <c r="H35" s="162">
        <v>1</v>
      </c>
      <c r="I35" s="162">
        <v>4</v>
      </c>
      <c r="J35" s="162">
        <v>1</v>
      </c>
      <c r="K35" s="162">
        <v>3</v>
      </c>
      <c r="L35" s="162">
        <v>4</v>
      </c>
      <c r="M35" s="162">
        <v>4</v>
      </c>
      <c r="N35" s="162">
        <f>SUM(B35:M35)</f>
        <v>41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7" customFormat="1" ht="13.8">
      <c r="A36" s="142">
        <v>2017</v>
      </c>
      <c r="B36" s="162">
        <v>1</v>
      </c>
      <c r="C36" s="162">
        <v>1</v>
      </c>
      <c r="D36" s="162">
        <v>4</v>
      </c>
      <c r="E36" s="162">
        <v>1</v>
      </c>
      <c r="F36" s="162">
        <v>3</v>
      </c>
      <c r="G36" s="162"/>
      <c r="H36" s="162">
        <v>1</v>
      </c>
      <c r="I36" s="162">
        <v>2</v>
      </c>
      <c r="J36" s="162">
        <v>2</v>
      </c>
      <c r="K36" s="162">
        <v>3</v>
      </c>
      <c r="L36" s="162">
        <v>1</v>
      </c>
      <c r="M36" s="162">
        <v>1</v>
      </c>
      <c r="N36" s="162">
        <f>SUM(B36:M36)</f>
        <v>20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7" customFormat="1" ht="13.8">
      <c r="A37" s="142">
        <v>2018</v>
      </c>
      <c r="B37" s="162">
        <v>7</v>
      </c>
      <c r="C37" s="162">
        <v>2</v>
      </c>
      <c r="D37" s="162">
        <v>2</v>
      </c>
      <c r="E37" s="162">
        <v>1</v>
      </c>
      <c r="F37" s="162"/>
      <c r="G37" s="162">
        <v>3</v>
      </c>
      <c r="H37" s="162">
        <v>1</v>
      </c>
      <c r="I37" s="162">
        <v>4</v>
      </c>
      <c r="J37" s="162">
        <v>2</v>
      </c>
      <c r="K37" s="162"/>
      <c r="L37" s="162">
        <v>2</v>
      </c>
      <c r="M37" s="162">
        <v>1</v>
      </c>
      <c r="N37" s="162">
        <f>SUM(B37:M37)</f>
        <v>25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</sheetData>
  <mergeCells count="9">
    <mergeCell ref="A1:N1"/>
    <mergeCell ref="A2:N2"/>
    <mergeCell ref="A15:N15"/>
    <mergeCell ref="A16:N16"/>
    <mergeCell ref="A30:N30"/>
    <mergeCell ref="A29:N29"/>
    <mergeCell ref="G4:G5"/>
    <mergeCell ref="E4:E5"/>
    <mergeCell ref="F4:F5"/>
  </mergeCells>
  <phoneticPr fontId="0" type="noConversion"/>
  <pageMargins left="1.1299999999999999" right="0.37" top="0.78" bottom="0.5" header="0.35" footer="0.28000000000000003"/>
  <pageSetup paperSize="9" orientation="portrait" r:id="rId1"/>
  <headerFooter alignWithMargins="0">
    <oddFooter>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/>
  </sheetViews>
  <sheetFormatPr defaultColWidth="9.109375" defaultRowHeight="13.2"/>
  <cols>
    <col min="1" max="1" width="15.5546875" style="34" customWidth="1"/>
    <col min="2" max="2" width="5.6640625" style="34" customWidth="1"/>
    <col min="3" max="3" width="7.44140625" style="34" customWidth="1"/>
    <col min="4" max="4" width="5.6640625" style="34" customWidth="1"/>
    <col min="5" max="5" width="7.44140625" style="34" customWidth="1"/>
    <col min="6" max="6" width="5.6640625" style="34" customWidth="1"/>
    <col min="7" max="7" width="7.44140625" style="34" customWidth="1"/>
    <col min="8" max="8" width="5.6640625" style="34" customWidth="1"/>
    <col min="9" max="9" width="7.44140625" style="34" customWidth="1"/>
    <col min="10" max="10" width="5.6640625" style="34" customWidth="1"/>
    <col min="11" max="11" width="7.44140625" style="34" customWidth="1"/>
    <col min="12" max="12" width="4.88671875" style="34" customWidth="1"/>
    <col min="13" max="16384" width="9.109375" style="34"/>
  </cols>
  <sheetData>
    <row r="1" spans="1:11" s="26" customFormat="1" ht="15">
      <c r="A1" s="584" t="s">
        <v>39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</row>
    <row r="2" spans="1:11" s="26" customFormat="1" ht="15">
      <c r="A2" s="584" t="s">
        <v>40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</row>
    <row r="4" spans="1:11">
      <c r="A4" s="407"/>
      <c r="B4" s="571">
        <v>2014</v>
      </c>
      <c r="C4" s="571"/>
      <c r="D4" s="571">
        <v>2015</v>
      </c>
      <c r="E4" s="571"/>
      <c r="F4" s="571">
        <v>2016</v>
      </c>
      <c r="G4" s="571"/>
      <c r="H4" s="571">
        <v>2017</v>
      </c>
      <c r="I4" s="571"/>
      <c r="J4" s="571">
        <v>2018</v>
      </c>
      <c r="K4" s="571"/>
    </row>
    <row r="5" spans="1:11" ht="103.5" customHeight="1">
      <c r="A5" s="409" t="s">
        <v>112</v>
      </c>
      <c r="B5" s="350" t="s">
        <v>687</v>
      </c>
      <c r="C5" s="351" t="s">
        <v>268</v>
      </c>
      <c r="D5" s="350" t="s">
        <v>687</v>
      </c>
      <c r="E5" s="351" t="s">
        <v>268</v>
      </c>
      <c r="F5" s="350" t="s">
        <v>687</v>
      </c>
      <c r="G5" s="351" t="s">
        <v>268</v>
      </c>
      <c r="H5" s="350" t="s">
        <v>687</v>
      </c>
      <c r="I5" s="351" t="s">
        <v>268</v>
      </c>
      <c r="J5" s="350" t="s">
        <v>687</v>
      </c>
      <c r="K5" s="351" t="s">
        <v>268</v>
      </c>
    </row>
    <row r="6" spans="1:11" s="157" customFormat="1" ht="11.4">
      <c r="A6" s="157" t="s">
        <v>921</v>
      </c>
      <c r="B6" s="57">
        <v>10</v>
      </c>
      <c r="C6" s="346">
        <v>2.5</v>
      </c>
      <c r="D6" s="57">
        <v>7</v>
      </c>
      <c r="E6" s="346">
        <v>1.7</v>
      </c>
      <c r="F6" s="57">
        <v>26</v>
      </c>
      <c r="G6" s="346">
        <v>6.1</v>
      </c>
      <c r="H6" s="57">
        <v>10</v>
      </c>
      <c r="I6" s="346">
        <v>2.4</v>
      </c>
      <c r="J6" s="57">
        <v>12</v>
      </c>
      <c r="K6" s="346">
        <v>2.8</v>
      </c>
    </row>
    <row r="7" spans="1:11" s="157" customFormat="1" ht="11.4">
      <c r="A7" s="169" t="s">
        <v>922</v>
      </c>
      <c r="B7" s="170">
        <v>5</v>
      </c>
      <c r="C7" s="164">
        <v>8</v>
      </c>
      <c r="D7" s="170">
        <v>2</v>
      </c>
      <c r="E7" s="164">
        <v>3.2</v>
      </c>
      <c r="F7" s="170">
        <v>2</v>
      </c>
      <c r="G7" s="164">
        <v>3.3</v>
      </c>
      <c r="H7" s="170">
        <v>3</v>
      </c>
      <c r="I7" s="164">
        <v>4.9000000000000004</v>
      </c>
      <c r="J7" s="170"/>
      <c r="K7" s="164"/>
    </row>
    <row r="8" spans="1:11" s="157" customFormat="1" ht="11.4">
      <c r="A8" s="347" t="s">
        <v>923</v>
      </c>
      <c r="B8" s="57">
        <v>2</v>
      </c>
      <c r="C8" s="346">
        <v>1.2</v>
      </c>
      <c r="D8" s="57">
        <v>1</v>
      </c>
      <c r="E8" s="346">
        <v>0.6</v>
      </c>
      <c r="F8" s="57">
        <v>5</v>
      </c>
      <c r="G8" s="346">
        <v>3.3</v>
      </c>
      <c r="H8" s="57">
        <v>1</v>
      </c>
      <c r="I8" s="346">
        <v>0.7</v>
      </c>
      <c r="J8" s="57">
        <v>3</v>
      </c>
      <c r="K8" s="346">
        <v>1.9</v>
      </c>
    </row>
    <row r="9" spans="1:11" s="157" customFormat="1" ht="11.4">
      <c r="A9" s="171" t="s">
        <v>924</v>
      </c>
      <c r="B9" s="170"/>
      <c r="C9" s="164"/>
      <c r="D9" s="170"/>
      <c r="E9" s="164"/>
      <c r="F9" s="170"/>
      <c r="G9" s="164"/>
      <c r="H9" s="170"/>
      <c r="I9" s="164"/>
      <c r="J9" s="170">
        <v>1</v>
      </c>
      <c r="K9" s="164">
        <v>10.7</v>
      </c>
    </row>
    <row r="10" spans="1:11" s="157" customFormat="1" ht="11.4">
      <c r="A10" s="347" t="s">
        <v>925</v>
      </c>
      <c r="B10" s="57">
        <v>1</v>
      </c>
      <c r="C10" s="346">
        <v>1.1000000000000001</v>
      </c>
      <c r="D10" s="57">
        <v>4</v>
      </c>
      <c r="E10" s="346">
        <v>4.5999999999999996</v>
      </c>
      <c r="F10" s="57">
        <v>1</v>
      </c>
      <c r="G10" s="346">
        <v>1.2</v>
      </c>
      <c r="H10" s="57">
        <v>1</v>
      </c>
      <c r="I10" s="346">
        <v>1.2</v>
      </c>
      <c r="J10" s="57">
        <v>2</v>
      </c>
      <c r="K10" s="346">
        <v>2.6</v>
      </c>
    </row>
    <row r="11" spans="1:11" s="157" customFormat="1" ht="11.4">
      <c r="A11" s="171" t="s">
        <v>926</v>
      </c>
      <c r="B11" s="170"/>
      <c r="C11" s="164"/>
      <c r="D11" s="170"/>
      <c r="E11" s="164"/>
      <c r="F11" s="170"/>
      <c r="G11" s="394"/>
      <c r="H11" s="170"/>
      <c r="I11" s="394"/>
      <c r="J11" s="170"/>
      <c r="K11" s="164"/>
    </row>
    <row r="12" spans="1:11" s="157" customFormat="1" ht="11.4">
      <c r="A12" s="347" t="s">
        <v>927</v>
      </c>
      <c r="B12" s="57"/>
      <c r="C12" s="346"/>
      <c r="D12" s="57">
        <v>1</v>
      </c>
      <c r="E12" s="346">
        <v>3.3</v>
      </c>
      <c r="F12" s="57"/>
      <c r="G12" s="346"/>
      <c r="H12" s="57">
        <v>1</v>
      </c>
      <c r="I12" s="346">
        <v>3.3</v>
      </c>
      <c r="J12" s="57"/>
      <c r="K12" s="346"/>
    </row>
    <row r="13" spans="1:11" s="157" customFormat="1" ht="11.4">
      <c r="A13" s="171" t="s">
        <v>928</v>
      </c>
      <c r="B13" s="170"/>
      <c r="C13" s="164"/>
      <c r="D13" s="170"/>
      <c r="E13" s="164"/>
      <c r="F13" s="170"/>
      <c r="G13" s="164"/>
      <c r="H13" s="170">
        <v>1</v>
      </c>
      <c r="I13" s="164">
        <v>4.0999999999999996</v>
      </c>
      <c r="J13" s="170"/>
      <c r="K13" s="164"/>
    </row>
    <row r="14" spans="1:11" s="157" customFormat="1" ht="11.4">
      <c r="A14" s="347" t="s">
        <v>929</v>
      </c>
      <c r="B14" s="57"/>
      <c r="C14" s="346"/>
      <c r="D14" s="57">
        <v>3</v>
      </c>
      <c r="E14" s="346">
        <v>5</v>
      </c>
      <c r="F14" s="57">
        <v>2</v>
      </c>
      <c r="G14" s="346">
        <v>3.4</v>
      </c>
      <c r="H14" s="57"/>
      <c r="I14" s="346"/>
      <c r="J14" s="57">
        <v>3</v>
      </c>
      <c r="K14" s="346">
        <v>5</v>
      </c>
    </row>
    <row r="15" spans="1:11" s="157" customFormat="1" ht="11.4">
      <c r="A15" s="171" t="s">
        <v>930</v>
      </c>
      <c r="B15" s="170"/>
      <c r="C15" s="164"/>
      <c r="D15" s="170"/>
      <c r="E15" s="164"/>
      <c r="F15" s="170"/>
      <c r="G15" s="164"/>
      <c r="H15" s="170"/>
      <c r="I15" s="164"/>
      <c r="J15" s="170"/>
      <c r="K15" s="164"/>
    </row>
    <row r="16" spans="1:11" s="157" customFormat="1" ht="11.4">
      <c r="A16" s="347" t="s">
        <v>931</v>
      </c>
      <c r="B16" s="57">
        <v>1</v>
      </c>
      <c r="C16" s="346">
        <v>1.2</v>
      </c>
      <c r="D16" s="57"/>
      <c r="E16" s="346"/>
      <c r="F16" s="57">
        <v>2</v>
      </c>
      <c r="G16" s="346">
        <v>2.4</v>
      </c>
      <c r="H16" s="57">
        <v>2</v>
      </c>
      <c r="I16" s="346">
        <v>2.4</v>
      </c>
      <c r="J16" s="57">
        <v>3</v>
      </c>
      <c r="K16" s="346">
        <v>3.5</v>
      </c>
    </row>
    <row r="17" spans="1:11" s="157" customFormat="1" ht="11.4">
      <c r="A17" s="171" t="s">
        <v>932</v>
      </c>
      <c r="B17" s="170"/>
      <c r="C17" s="164"/>
      <c r="D17" s="170"/>
      <c r="E17" s="164"/>
      <c r="F17" s="170"/>
      <c r="G17" s="164"/>
      <c r="H17" s="170"/>
      <c r="I17" s="164"/>
      <c r="J17" s="170"/>
      <c r="K17" s="164"/>
    </row>
    <row r="18" spans="1:11" s="157" customFormat="1" ht="11.4">
      <c r="A18" s="347" t="s">
        <v>933</v>
      </c>
      <c r="B18" s="57"/>
      <c r="C18" s="346"/>
      <c r="D18" s="57"/>
      <c r="E18" s="346"/>
      <c r="F18" s="57">
        <v>3</v>
      </c>
      <c r="G18" s="346">
        <v>9</v>
      </c>
      <c r="H18" s="57">
        <v>1</v>
      </c>
      <c r="I18" s="346">
        <v>3</v>
      </c>
      <c r="J18" s="57">
        <v>1</v>
      </c>
      <c r="K18" s="346">
        <v>3</v>
      </c>
    </row>
    <row r="19" spans="1:11" s="157" customFormat="1" ht="11.4">
      <c r="A19" s="171" t="s">
        <v>934</v>
      </c>
      <c r="B19" s="170">
        <v>1</v>
      </c>
      <c r="C19" s="164">
        <v>0.7</v>
      </c>
      <c r="D19" s="170">
        <v>1</v>
      </c>
      <c r="E19" s="164">
        <v>0.7</v>
      </c>
      <c r="F19" s="170"/>
      <c r="G19" s="164"/>
      <c r="H19" s="170"/>
      <c r="I19" s="164"/>
      <c r="J19" s="170"/>
      <c r="K19" s="164"/>
    </row>
    <row r="20" spans="1:11" s="157" customFormat="1" ht="11.4">
      <c r="A20" s="347" t="s">
        <v>935</v>
      </c>
      <c r="B20" s="57"/>
      <c r="C20" s="346"/>
      <c r="D20" s="57"/>
      <c r="E20" s="346"/>
      <c r="F20" s="57"/>
      <c r="G20" s="346"/>
      <c r="H20" s="57"/>
      <c r="I20" s="346"/>
      <c r="J20" s="57"/>
      <c r="K20" s="346"/>
    </row>
    <row r="21" spans="1:11" s="157" customFormat="1" ht="11.4">
      <c r="A21" s="171" t="s">
        <v>936</v>
      </c>
      <c r="B21" s="170"/>
      <c r="C21" s="164"/>
      <c r="D21" s="170"/>
      <c r="E21" s="164"/>
      <c r="F21" s="170"/>
      <c r="G21" s="164"/>
      <c r="H21" s="170"/>
      <c r="I21" s="164"/>
      <c r="J21" s="170"/>
      <c r="K21" s="164"/>
    </row>
    <row r="22" spans="1:11" s="157" customFormat="1" ht="11.4">
      <c r="A22" s="347" t="s">
        <v>937</v>
      </c>
      <c r="B22" s="57"/>
      <c r="C22" s="346"/>
      <c r="D22" s="57"/>
      <c r="E22" s="346"/>
      <c r="F22" s="57"/>
      <c r="G22" s="346"/>
      <c r="H22" s="57"/>
      <c r="I22" s="346"/>
      <c r="J22" s="57"/>
      <c r="K22" s="346"/>
    </row>
    <row r="23" spans="1:11" s="157" customFormat="1" ht="11.4">
      <c r="A23" s="169" t="s">
        <v>532</v>
      </c>
      <c r="B23" s="170">
        <v>20</v>
      </c>
      <c r="C23" s="326">
        <v>1.5</v>
      </c>
      <c r="D23" s="170">
        <v>19</v>
      </c>
      <c r="E23" s="164">
        <v>1.4</v>
      </c>
      <c r="F23" s="170">
        <v>41</v>
      </c>
      <c r="G23" s="164">
        <v>3.1</v>
      </c>
      <c r="H23" s="170">
        <v>20</v>
      </c>
      <c r="I23" s="164">
        <v>1.5</v>
      </c>
      <c r="J23" s="170">
        <v>25</v>
      </c>
      <c r="K23" s="326">
        <v>1.9</v>
      </c>
    </row>
  </sheetData>
  <mergeCells count="7">
    <mergeCell ref="A1:K1"/>
    <mergeCell ref="D4:E4"/>
    <mergeCell ref="F4:G4"/>
    <mergeCell ref="A2:K2"/>
    <mergeCell ref="B4:C4"/>
    <mergeCell ref="J4:K4"/>
    <mergeCell ref="H4:I4"/>
  </mergeCells>
  <phoneticPr fontId="0" type="noConversion"/>
  <pageMargins left="1.39" right="0.35" top="0.49" bottom="0.5" header="0.35" footer="0.28000000000000003"/>
  <pageSetup paperSize="9" orientation="portrait" r:id="rId1"/>
  <headerFooter alignWithMargins="0">
    <oddFooter>&amp;A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/>
  </sheetViews>
  <sheetFormatPr defaultColWidth="9.109375" defaultRowHeight="13.2"/>
  <cols>
    <col min="1" max="2" width="9.109375" style="34"/>
    <col min="3" max="3" width="18.44140625" style="34" customWidth="1"/>
    <col min="4" max="13" width="4.5546875" style="34" customWidth="1"/>
    <col min="14" max="16384" width="9.109375" style="34"/>
  </cols>
  <sheetData>
    <row r="1" spans="1:13" ht="15">
      <c r="A1" s="584" t="s">
        <v>278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</row>
    <row r="2" spans="1:13" ht="15">
      <c r="A2" s="584" t="s">
        <v>279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</row>
    <row r="4" spans="1:13">
      <c r="A4" s="582" t="s">
        <v>1117</v>
      </c>
      <c r="B4" s="582"/>
      <c r="C4" s="582"/>
      <c r="D4" s="582">
        <v>2014</v>
      </c>
      <c r="E4" s="582"/>
      <c r="F4" s="582">
        <v>2015</v>
      </c>
      <c r="G4" s="582"/>
      <c r="H4" s="582">
        <v>2016</v>
      </c>
      <c r="I4" s="582"/>
      <c r="J4" s="582">
        <v>2017</v>
      </c>
      <c r="K4" s="582"/>
      <c r="L4" s="582">
        <v>2018</v>
      </c>
      <c r="M4" s="582"/>
    </row>
    <row r="5" spans="1:13" ht="25.5" customHeight="1">
      <c r="A5" s="658" t="s">
        <v>1118</v>
      </c>
      <c r="B5" s="662"/>
      <c r="C5" s="662"/>
      <c r="D5" s="590">
        <v>3</v>
      </c>
      <c r="E5" s="590"/>
      <c r="F5" s="590">
        <v>3</v>
      </c>
      <c r="G5" s="590"/>
      <c r="H5" s="590">
        <v>3</v>
      </c>
      <c r="I5" s="590"/>
      <c r="J5" s="590"/>
      <c r="K5" s="590"/>
      <c r="L5" s="590">
        <v>1</v>
      </c>
      <c r="M5" s="590"/>
    </row>
    <row r="6" spans="1:13" ht="25.5" customHeight="1">
      <c r="A6" s="657" t="s">
        <v>1375</v>
      </c>
      <c r="B6" s="664"/>
      <c r="C6" s="664"/>
      <c r="D6" s="582"/>
      <c r="E6" s="582"/>
      <c r="F6" s="582">
        <v>1</v>
      </c>
      <c r="G6" s="582"/>
      <c r="H6" s="582"/>
      <c r="I6" s="582"/>
      <c r="J6" s="582"/>
      <c r="K6" s="582"/>
      <c r="L6" s="582"/>
      <c r="M6" s="582"/>
    </row>
    <row r="7" spans="1:13" ht="25.5" customHeight="1">
      <c r="A7" s="658" t="s">
        <v>1376</v>
      </c>
      <c r="B7" s="662"/>
      <c r="C7" s="662"/>
      <c r="D7" s="590"/>
      <c r="E7" s="590"/>
      <c r="F7" s="590">
        <v>1</v>
      </c>
      <c r="G7" s="590"/>
      <c r="H7" s="590"/>
      <c r="I7" s="590"/>
      <c r="J7" s="590"/>
      <c r="K7" s="590"/>
      <c r="L7" s="590"/>
      <c r="M7" s="590"/>
    </row>
    <row r="8" spans="1:13" ht="25.5" customHeight="1">
      <c r="A8" s="661" t="s">
        <v>417</v>
      </c>
      <c r="B8" s="661"/>
      <c r="C8" s="661"/>
      <c r="D8" s="582"/>
      <c r="E8" s="582"/>
      <c r="F8" s="582"/>
      <c r="G8" s="582"/>
      <c r="H8" s="582"/>
      <c r="I8" s="582"/>
      <c r="J8" s="582"/>
      <c r="K8" s="582"/>
      <c r="L8" s="582"/>
      <c r="M8" s="582"/>
    </row>
    <row r="9" spans="1:13" ht="25.5" customHeight="1">
      <c r="A9" s="658" t="s">
        <v>1119</v>
      </c>
      <c r="B9" s="662"/>
      <c r="C9" s="662"/>
      <c r="D9" s="590"/>
      <c r="E9" s="590"/>
      <c r="F9" s="590">
        <v>1</v>
      </c>
      <c r="G9" s="590"/>
      <c r="H9" s="590"/>
      <c r="I9" s="590"/>
      <c r="J9" s="590"/>
      <c r="K9" s="590"/>
      <c r="L9" s="590">
        <v>2</v>
      </c>
      <c r="M9" s="590"/>
    </row>
    <row r="10" spans="1:13" ht="38.25" customHeight="1">
      <c r="A10" s="657" t="s">
        <v>223</v>
      </c>
      <c r="B10" s="664"/>
      <c r="C10" s="664"/>
      <c r="D10" s="582">
        <v>7</v>
      </c>
      <c r="E10" s="582"/>
      <c r="F10" s="582"/>
      <c r="G10" s="582"/>
      <c r="H10" s="582">
        <v>4</v>
      </c>
      <c r="I10" s="582"/>
      <c r="J10" s="582"/>
      <c r="K10" s="582"/>
      <c r="L10" s="582">
        <v>2</v>
      </c>
      <c r="M10" s="582"/>
    </row>
    <row r="11" spans="1:13" ht="25.5" customHeight="1">
      <c r="A11" s="663" t="s">
        <v>1862</v>
      </c>
      <c r="B11" s="662"/>
      <c r="C11" s="662"/>
      <c r="D11" s="590">
        <v>1</v>
      </c>
      <c r="E11" s="590"/>
      <c r="F11" s="590">
        <v>4</v>
      </c>
      <c r="G11" s="590"/>
      <c r="H11" s="590">
        <v>6</v>
      </c>
      <c r="I11" s="590"/>
      <c r="J11" s="590">
        <v>7</v>
      </c>
      <c r="K11" s="590"/>
      <c r="L11" s="590">
        <v>6</v>
      </c>
      <c r="M11" s="590"/>
    </row>
    <row r="12" spans="1:13" ht="37.5" customHeight="1">
      <c r="A12" s="661" t="s">
        <v>1129</v>
      </c>
      <c r="B12" s="661"/>
      <c r="C12" s="661"/>
      <c r="D12" s="582"/>
      <c r="E12" s="582"/>
      <c r="F12" s="582"/>
      <c r="G12" s="582"/>
      <c r="H12" s="582"/>
      <c r="I12" s="582"/>
      <c r="J12" s="582"/>
      <c r="K12" s="582"/>
      <c r="L12" s="582"/>
      <c r="M12" s="582"/>
    </row>
    <row r="13" spans="1:13" ht="25.5" customHeight="1">
      <c r="A13" s="658" t="s">
        <v>1120</v>
      </c>
      <c r="B13" s="662"/>
      <c r="C13" s="662"/>
      <c r="D13" s="590"/>
      <c r="E13" s="590"/>
      <c r="F13" s="590">
        <v>2</v>
      </c>
      <c r="G13" s="590"/>
      <c r="H13" s="590"/>
      <c r="I13" s="590"/>
      <c r="J13" s="590"/>
      <c r="K13" s="590"/>
      <c r="L13" s="590">
        <v>1</v>
      </c>
      <c r="M13" s="590"/>
    </row>
    <row r="14" spans="1:13" ht="36.75" customHeight="1">
      <c r="A14" s="657" t="s">
        <v>1121</v>
      </c>
      <c r="B14" s="657"/>
      <c r="C14" s="657"/>
      <c r="D14" s="582"/>
      <c r="E14" s="582"/>
      <c r="F14" s="582">
        <v>1</v>
      </c>
      <c r="G14" s="582"/>
      <c r="H14" s="582">
        <v>3</v>
      </c>
      <c r="I14" s="582"/>
      <c r="J14" s="582">
        <v>2</v>
      </c>
      <c r="K14" s="582"/>
      <c r="L14" s="582"/>
      <c r="M14" s="582"/>
    </row>
    <row r="15" spans="1:13" ht="25.5" customHeight="1">
      <c r="A15" s="658" t="s">
        <v>1122</v>
      </c>
      <c r="B15" s="662"/>
      <c r="C15" s="662"/>
      <c r="D15" s="590">
        <v>2</v>
      </c>
      <c r="E15" s="590"/>
      <c r="F15" s="590">
        <v>2</v>
      </c>
      <c r="G15" s="590"/>
      <c r="H15" s="590">
        <v>1</v>
      </c>
      <c r="I15" s="590"/>
      <c r="J15" s="590">
        <v>1</v>
      </c>
      <c r="K15" s="590"/>
      <c r="L15" s="590">
        <v>2</v>
      </c>
      <c r="M15" s="590"/>
    </row>
    <row r="16" spans="1:13" ht="38.25" customHeight="1">
      <c r="A16" s="657" t="s">
        <v>219</v>
      </c>
      <c r="B16" s="657"/>
      <c r="C16" s="657"/>
      <c r="D16" s="582"/>
      <c r="E16" s="582"/>
      <c r="F16" s="582">
        <v>1</v>
      </c>
      <c r="G16" s="582"/>
      <c r="H16" s="582">
        <v>1</v>
      </c>
      <c r="I16" s="582"/>
      <c r="J16" s="582"/>
      <c r="K16" s="582"/>
      <c r="L16" s="582"/>
      <c r="M16" s="582"/>
    </row>
    <row r="17" spans="1:13" ht="25.5" customHeight="1">
      <c r="A17" s="658" t="s">
        <v>220</v>
      </c>
      <c r="B17" s="662"/>
      <c r="C17" s="662"/>
      <c r="D17" s="590">
        <v>1</v>
      </c>
      <c r="E17" s="590"/>
      <c r="F17" s="590">
        <v>1</v>
      </c>
      <c r="G17" s="590"/>
      <c r="H17" s="590">
        <v>2</v>
      </c>
      <c r="I17" s="590"/>
      <c r="J17" s="590">
        <v>1</v>
      </c>
      <c r="K17" s="590"/>
      <c r="L17" s="590">
        <v>2</v>
      </c>
      <c r="M17" s="590"/>
    </row>
    <row r="18" spans="1:13" ht="36.75" customHeight="1">
      <c r="A18" s="657" t="s">
        <v>221</v>
      </c>
      <c r="B18" s="657"/>
      <c r="C18" s="657"/>
      <c r="D18" s="582">
        <v>4</v>
      </c>
      <c r="E18" s="582"/>
      <c r="F18" s="582">
        <v>1</v>
      </c>
      <c r="G18" s="582"/>
      <c r="H18" s="582">
        <v>5</v>
      </c>
      <c r="I18" s="582"/>
      <c r="J18" s="582">
        <v>7</v>
      </c>
      <c r="K18" s="582"/>
      <c r="L18" s="582">
        <v>4</v>
      </c>
      <c r="M18" s="582"/>
    </row>
    <row r="19" spans="1:13" ht="25.5" customHeight="1">
      <c r="A19" s="658" t="s">
        <v>1123</v>
      </c>
      <c r="B19" s="662"/>
      <c r="C19" s="662"/>
      <c r="D19" s="590"/>
      <c r="E19" s="590"/>
      <c r="F19" s="590"/>
      <c r="G19" s="590"/>
      <c r="H19" s="590">
        <v>1</v>
      </c>
      <c r="I19" s="590"/>
      <c r="J19" s="590"/>
      <c r="K19" s="590"/>
      <c r="L19" s="590"/>
      <c r="M19" s="590"/>
    </row>
    <row r="20" spans="1:13" ht="25.5" customHeight="1">
      <c r="A20" s="657" t="s">
        <v>222</v>
      </c>
      <c r="B20" s="657"/>
      <c r="C20" s="657"/>
      <c r="D20" s="582"/>
      <c r="E20" s="582"/>
      <c r="F20" s="582"/>
      <c r="G20" s="582"/>
      <c r="H20" s="582"/>
      <c r="I20" s="582"/>
      <c r="J20" s="582"/>
      <c r="K20" s="582"/>
      <c r="L20" s="582"/>
      <c r="M20" s="582"/>
    </row>
    <row r="21" spans="1:13" ht="25.5" customHeight="1">
      <c r="A21" s="658" t="s">
        <v>218</v>
      </c>
      <c r="B21" s="658"/>
      <c r="C21" s="658"/>
      <c r="D21" s="590">
        <v>1</v>
      </c>
      <c r="E21" s="590"/>
      <c r="F21" s="590">
        <v>1</v>
      </c>
      <c r="G21" s="590"/>
      <c r="H21" s="590"/>
      <c r="I21" s="590"/>
      <c r="J21" s="590"/>
      <c r="K21" s="590"/>
      <c r="L21" s="590"/>
      <c r="M21" s="590"/>
    </row>
    <row r="22" spans="1:13" ht="25.5" customHeight="1">
      <c r="A22" s="661" t="s">
        <v>1092</v>
      </c>
      <c r="B22" s="661"/>
      <c r="C22" s="661"/>
      <c r="D22" s="582">
        <v>1</v>
      </c>
      <c r="E22" s="582"/>
      <c r="F22" s="582">
        <v>1</v>
      </c>
      <c r="G22" s="582"/>
      <c r="H22" s="582">
        <v>16</v>
      </c>
      <c r="I22" s="582"/>
      <c r="J22" s="582">
        <v>3</v>
      </c>
      <c r="K22" s="582"/>
      <c r="L22" s="582">
        <v>6</v>
      </c>
      <c r="M22" s="582"/>
    </row>
    <row r="24" spans="1:13" ht="27" customHeight="1">
      <c r="A24" s="524" t="s">
        <v>289</v>
      </c>
      <c r="C24" s="642" t="s">
        <v>1768</v>
      </c>
      <c r="D24" s="642"/>
      <c r="E24" s="642"/>
      <c r="F24" s="642"/>
      <c r="G24" s="642"/>
      <c r="H24" s="642"/>
      <c r="I24" s="642"/>
      <c r="J24" s="642"/>
      <c r="K24" s="642"/>
    </row>
    <row r="25" spans="1:13" ht="27.75" customHeight="1">
      <c r="C25" s="642"/>
      <c r="D25" s="642"/>
      <c r="E25" s="642"/>
      <c r="F25" s="642"/>
      <c r="G25" s="642"/>
      <c r="H25" s="642"/>
      <c r="I25" s="642"/>
      <c r="J25" s="642"/>
      <c r="K25" s="642"/>
    </row>
  </sheetData>
  <mergeCells count="118">
    <mergeCell ref="A7:C7"/>
    <mergeCell ref="D7:E7"/>
    <mergeCell ref="F7:G7"/>
    <mergeCell ref="H7:I7"/>
    <mergeCell ref="J7:K7"/>
    <mergeCell ref="L7:M7"/>
    <mergeCell ref="A6:C6"/>
    <mergeCell ref="D6:E6"/>
    <mergeCell ref="F6:G6"/>
    <mergeCell ref="H6:I6"/>
    <mergeCell ref="J6:K6"/>
    <mergeCell ref="L6:M6"/>
    <mergeCell ref="A12:C12"/>
    <mergeCell ref="D12:E12"/>
    <mergeCell ref="F12:G12"/>
    <mergeCell ref="H12:I12"/>
    <mergeCell ref="J12:K12"/>
    <mergeCell ref="L12:M12"/>
    <mergeCell ref="A4:C4"/>
    <mergeCell ref="D4:E4"/>
    <mergeCell ref="F4:G4"/>
    <mergeCell ref="H4:I4"/>
    <mergeCell ref="J4:K4"/>
    <mergeCell ref="A1:M1"/>
    <mergeCell ref="A2:M2"/>
    <mergeCell ref="J5:K5"/>
    <mergeCell ref="A9:C9"/>
    <mergeCell ref="D9:E9"/>
    <mergeCell ref="F9:G9"/>
    <mergeCell ref="H9:I9"/>
    <mergeCell ref="J9:K9"/>
    <mergeCell ref="A5:C5"/>
    <mergeCell ref="D5:E5"/>
    <mergeCell ref="F5:G5"/>
    <mergeCell ref="H5:I5"/>
    <mergeCell ref="J10:K10"/>
    <mergeCell ref="A11:C11"/>
    <mergeCell ref="D11:E11"/>
    <mergeCell ref="F11:G11"/>
    <mergeCell ref="H11:I11"/>
    <mergeCell ref="J11:K11"/>
    <mergeCell ref="A10:C10"/>
    <mergeCell ref="D10:E10"/>
    <mergeCell ref="F10:G10"/>
    <mergeCell ref="H10:I10"/>
    <mergeCell ref="J13:K13"/>
    <mergeCell ref="A14:C14"/>
    <mergeCell ref="D14:E14"/>
    <mergeCell ref="F14:G14"/>
    <mergeCell ref="H14:I14"/>
    <mergeCell ref="J14:K14"/>
    <mergeCell ref="A13:C13"/>
    <mergeCell ref="D13:E13"/>
    <mergeCell ref="F13:G13"/>
    <mergeCell ref="H13:I13"/>
    <mergeCell ref="J15:K15"/>
    <mergeCell ref="A16:C16"/>
    <mergeCell ref="D16:E16"/>
    <mergeCell ref="F16:G16"/>
    <mergeCell ref="H16:I16"/>
    <mergeCell ref="J16:K16"/>
    <mergeCell ref="A15:C15"/>
    <mergeCell ref="D15:E15"/>
    <mergeCell ref="F15:G15"/>
    <mergeCell ref="H15:I15"/>
    <mergeCell ref="J17:K17"/>
    <mergeCell ref="A18:C18"/>
    <mergeCell ref="D18:E18"/>
    <mergeCell ref="F18:G18"/>
    <mergeCell ref="H18:I18"/>
    <mergeCell ref="J18:K18"/>
    <mergeCell ref="A17:C17"/>
    <mergeCell ref="D17:E17"/>
    <mergeCell ref="F17:G17"/>
    <mergeCell ref="H17:I17"/>
    <mergeCell ref="J19:K19"/>
    <mergeCell ref="A20:C20"/>
    <mergeCell ref="D20:E20"/>
    <mergeCell ref="F20:G20"/>
    <mergeCell ref="H20:I20"/>
    <mergeCell ref="J20:K20"/>
    <mergeCell ref="A19:C19"/>
    <mergeCell ref="D19:E19"/>
    <mergeCell ref="F19:G19"/>
    <mergeCell ref="H19:I19"/>
    <mergeCell ref="C24:K24"/>
    <mergeCell ref="C25:K25"/>
    <mergeCell ref="J21:K21"/>
    <mergeCell ref="A21:C21"/>
    <mergeCell ref="D21:E21"/>
    <mergeCell ref="F21:G21"/>
    <mergeCell ref="H21:I21"/>
    <mergeCell ref="H22:I22"/>
    <mergeCell ref="J22:K22"/>
    <mergeCell ref="L11:M11"/>
    <mergeCell ref="L13:M13"/>
    <mergeCell ref="L14:M14"/>
    <mergeCell ref="L15:M15"/>
    <mergeCell ref="L4:M4"/>
    <mergeCell ref="L5:M5"/>
    <mergeCell ref="L9:M9"/>
    <mergeCell ref="L10:M10"/>
    <mergeCell ref="L20:M20"/>
    <mergeCell ref="L21:M21"/>
    <mergeCell ref="L16:M16"/>
    <mergeCell ref="L17:M17"/>
    <mergeCell ref="L18:M18"/>
    <mergeCell ref="L19:M19"/>
    <mergeCell ref="L22:M22"/>
    <mergeCell ref="A22:C22"/>
    <mergeCell ref="D22:E22"/>
    <mergeCell ref="F22:G22"/>
    <mergeCell ref="J8:K8"/>
    <mergeCell ref="L8:M8"/>
    <mergeCell ref="A8:C8"/>
    <mergeCell ref="D8:E8"/>
    <mergeCell ref="F8:G8"/>
    <mergeCell ref="H8:I8"/>
  </mergeCells>
  <phoneticPr fontId="2" type="noConversion"/>
  <pageMargins left="1.31" right="0.36" top="0.81" bottom="0.79" header="0.5" footer="0.28000000000000003"/>
  <pageSetup paperSize="9" orientation="portrait" r:id="rId1"/>
  <headerFooter alignWithMargins="0">
    <oddFooter>&amp;A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"/>
  <sheetViews>
    <sheetView workbookViewId="0"/>
  </sheetViews>
  <sheetFormatPr defaultColWidth="9.109375" defaultRowHeight="13.2"/>
  <cols>
    <col min="1" max="1" width="9.109375" style="233"/>
    <col min="2" max="2" width="5.33203125" style="233" customWidth="1"/>
    <col min="3" max="3" width="5.6640625" style="233" customWidth="1"/>
    <col min="4" max="4" width="6" style="233" customWidth="1"/>
    <col min="5" max="5" width="5.88671875" style="233" customWidth="1"/>
    <col min="6" max="7" width="6.109375" style="233" customWidth="1"/>
    <col min="8" max="8" width="5.5546875" style="233" customWidth="1"/>
    <col min="9" max="9" width="5.33203125" style="233" customWidth="1"/>
    <col min="10" max="10" width="5.109375" style="233" customWidth="1"/>
    <col min="11" max="11" width="5.6640625" style="233" customWidth="1"/>
    <col min="12" max="12" width="5" style="233" customWidth="1"/>
    <col min="13" max="13" width="9.6640625" style="233" customWidth="1"/>
    <col min="14" max="14" width="6.6640625" style="233" customWidth="1"/>
    <col min="15" max="16384" width="9.109375" style="233"/>
  </cols>
  <sheetData>
    <row r="1" spans="1:39" s="1" customFormat="1" ht="15">
      <c r="A1" s="557" t="s">
        <v>41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418"/>
    </row>
    <row r="2" spans="1:39" s="1" customFormat="1" ht="15">
      <c r="A2" s="557" t="s">
        <v>42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418"/>
    </row>
    <row r="4" spans="1:39" ht="29.25" customHeight="1">
      <c r="D4" s="558" t="s">
        <v>562</v>
      </c>
      <c r="E4" s="558" t="s">
        <v>684</v>
      </c>
      <c r="F4" s="560" t="s">
        <v>268</v>
      </c>
      <c r="G4" s="200" t="s">
        <v>35</v>
      </c>
      <c r="H4" s="201"/>
      <c r="I4" s="201"/>
      <c r="J4" s="201"/>
      <c r="L4" s="400"/>
      <c r="M4" s="400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9" ht="95.25" customHeight="1">
      <c r="B5" s="7"/>
      <c r="D5" s="559"/>
      <c r="E5" s="559"/>
      <c r="F5" s="561"/>
      <c r="G5" s="203" t="s">
        <v>138</v>
      </c>
      <c r="H5" s="204" t="s">
        <v>541</v>
      </c>
      <c r="I5" s="203" t="s">
        <v>139</v>
      </c>
      <c r="J5" s="204" t="s">
        <v>541</v>
      </c>
      <c r="L5" s="305"/>
      <c r="M5" s="29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</row>
    <row r="6" spans="1:39" s="7" customFormat="1" ht="13.8">
      <c r="D6" s="142">
        <v>2014</v>
      </c>
      <c r="E6" s="137">
        <v>291</v>
      </c>
      <c r="F6" s="144">
        <v>22</v>
      </c>
      <c r="G6" s="137">
        <v>181</v>
      </c>
      <c r="H6" s="137">
        <v>62</v>
      </c>
      <c r="I6" s="137">
        <v>110</v>
      </c>
      <c r="J6" s="137">
        <v>38</v>
      </c>
      <c r="L6" s="16"/>
      <c r="M6" s="15"/>
      <c r="P6" s="8"/>
      <c r="Q6" s="9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</row>
    <row r="7" spans="1:39" s="7" customFormat="1" ht="13.8">
      <c r="D7" s="142">
        <v>2015</v>
      </c>
      <c r="E7" s="137">
        <v>270</v>
      </c>
      <c r="F7" s="144">
        <v>20.5</v>
      </c>
      <c r="G7" s="137">
        <v>167</v>
      </c>
      <c r="H7" s="137">
        <v>62</v>
      </c>
      <c r="I7" s="137">
        <v>103</v>
      </c>
      <c r="J7" s="137">
        <v>38</v>
      </c>
      <c r="L7" s="16"/>
      <c r="M7" s="15"/>
      <c r="P7" s="8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39" s="7" customFormat="1" ht="13.8">
      <c r="D8" s="142">
        <v>2016</v>
      </c>
      <c r="E8" s="137">
        <v>229</v>
      </c>
      <c r="F8" s="144">
        <v>17.399999999999999</v>
      </c>
      <c r="G8" s="137">
        <v>139</v>
      </c>
      <c r="H8" s="137">
        <v>61</v>
      </c>
      <c r="I8" s="137">
        <v>90</v>
      </c>
      <c r="J8" s="137">
        <v>39</v>
      </c>
      <c r="L8" s="16"/>
      <c r="M8" s="15"/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1:39" s="7" customFormat="1" ht="13.8">
      <c r="D9" s="142">
        <v>2017</v>
      </c>
      <c r="E9" s="137">
        <v>219</v>
      </c>
      <c r="F9" s="144">
        <v>16.600000000000001</v>
      </c>
      <c r="G9" s="137">
        <v>146</v>
      </c>
      <c r="H9" s="137">
        <v>67</v>
      </c>
      <c r="I9" s="137">
        <v>73</v>
      </c>
      <c r="J9" s="137">
        <v>33</v>
      </c>
      <c r="L9" s="16"/>
      <c r="M9" s="15"/>
      <c r="P9" s="8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39" s="7" customFormat="1" ht="13.8">
      <c r="D10" s="142">
        <v>2018</v>
      </c>
      <c r="E10" s="137">
        <v>190</v>
      </c>
      <c r="F10" s="144">
        <v>14.4</v>
      </c>
      <c r="G10" s="137">
        <v>131</v>
      </c>
      <c r="H10" s="137">
        <v>69</v>
      </c>
      <c r="I10" s="137">
        <v>59</v>
      </c>
      <c r="J10" s="137">
        <v>31</v>
      </c>
      <c r="L10" s="16"/>
      <c r="M10" s="15"/>
      <c r="P10" s="8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39" s="7" customFormat="1">
      <c r="C11" s="233"/>
      <c r="D11" s="233"/>
      <c r="E11" s="233"/>
      <c r="F11" s="233"/>
      <c r="G11" s="233"/>
      <c r="H11" s="233"/>
      <c r="I11" s="233"/>
      <c r="J11" s="233"/>
      <c r="K11" s="233"/>
      <c r="N11" s="8"/>
      <c r="O11" s="9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9" s="7" customFormat="1">
      <c r="C12" s="233"/>
      <c r="D12" s="233"/>
      <c r="E12" s="233"/>
      <c r="F12" s="233"/>
      <c r="G12" s="233"/>
      <c r="H12" s="233"/>
      <c r="I12" s="233"/>
      <c r="J12" s="233"/>
      <c r="K12" s="233"/>
      <c r="N12" s="8"/>
      <c r="O12" s="9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9" s="7" customFormat="1">
      <c r="C13" s="233"/>
      <c r="D13" s="233"/>
      <c r="E13" s="233"/>
      <c r="F13" s="233"/>
      <c r="G13" s="233"/>
      <c r="H13" s="233"/>
      <c r="I13" s="233"/>
      <c r="J13" s="233"/>
      <c r="K13" s="233"/>
      <c r="N13" s="8"/>
      <c r="O13" s="9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9" s="7" customFormat="1">
      <c r="C14" s="233"/>
      <c r="D14" s="233"/>
      <c r="E14" s="233"/>
      <c r="F14" s="233"/>
      <c r="G14" s="233"/>
      <c r="H14" s="233"/>
      <c r="I14" s="233"/>
      <c r="J14" s="233"/>
      <c r="K14" s="233"/>
      <c r="N14" s="8"/>
      <c r="O14" s="9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9" s="1" customFormat="1" ht="12.75" customHeight="1">
      <c r="A15" s="557" t="s">
        <v>43</v>
      </c>
      <c r="B15" s="557"/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  <c r="O15" s="21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</row>
    <row r="16" spans="1:39" s="1" customFormat="1" ht="15">
      <c r="A16" s="557" t="s">
        <v>44</v>
      </c>
      <c r="B16" s="557"/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1:39" s="7" customFormat="1">
      <c r="C17" s="233"/>
      <c r="D17" s="233"/>
      <c r="E17" s="233"/>
      <c r="F17" s="233"/>
      <c r="G17" s="233"/>
      <c r="H17" s="233"/>
      <c r="I17" s="233"/>
      <c r="J17" s="233"/>
      <c r="K17" s="233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9" s="7" customFormat="1">
      <c r="B18" s="208" t="s">
        <v>269</v>
      </c>
      <c r="C18" s="629" t="s">
        <v>270</v>
      </c>
      <c r="D18" s="629"/>
      <c r="E18" s="629"/>
      <c r="F18" s="629"/>
      <c r="G18" s="629"/>
      <c r="H18" s="629"/>
      <c r="I18" s="629"/>
      <c r="J18" s="629"/>
      <c r="K18" s="629"/>
      <c r="L18" s="629"/>
      <c r="M18" s="629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9" s="7" customFormat="1" ht="22.8">
      <c r="B19" s="212" t="s">
        <v>271</v>
      </c>
      <c r="C19" s="213" t="s">
        <v>546</v>
      </c>
      <c r="D19" s="213" t="s">
        <v>272</v>
      </c>
      <c r="E19" s="213" t="s">
        <v>273</v>
      </c>
      <c r="F19" s="213" t="s">
        <v>274</v>
      </c>
      <c r="G19" s="213" t="s">
        <v>275</v>
      </c>
      <c r="H19" s="213" t="s">
        <v>276</v>
      </c>
      <c r="I19" s="213" t="s">
        <v>277</v>
      </c>
      <c r="J19" s="213" t="s">
        <v>327</v>
      </c>
      <c r="K19" s="155" t="s">
        <v>328</v>
      </c>
      <c r="L19" s="214" t="s">
        <v>1770</v>
      </c>
      <c r="M19" s="523" t="s">
        <v>745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9" s="7" customFormat="1" ht="13.8">
      <c r="B20" s="90">
        <v>2014</v>
      </c>
      <c r="C20" s="24">
        <v>2</v>
      </c>
      <c r="D20" s="24">
        <v>1</v>
      </c>
      <c r="E20" s="24">
        <v>1</v>
      </c>
      <c r="F20" s="24">
        <v>1</v>
      </c>
      <c r="G20" s="24">
        <v>2</v>
      </c>
      <c r="H20" s="24">
        <v>84</v>
      </c>
      <c r="I20" s="24">
        <v>102</v>
      </c>
      <c r="J20" s="24">
        <v>66</v>
      </c>
      <c r="K20" s="24">
        <v>20</v>
      </c>
      <c r="L20" s="24">
        <v>11</v>
      </c>
      <c r="M20" s="401">
        <v>1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9" s="7" customFormat="1" ht="13.8">
      <c r="B21" s="142">
        <v>2015</v>
      </c>
      <c r="C21" s="134"/>
      <c r="D21" s="134"/>
      <c r="E21" s="134">
        <v>1</v>
      </c>
      <c r="F21" s="134"/>
      <c r="G21" s="134">
        <v>5</v>
      </c>
      <c r="H21" s="134">
        <v>82</v>
      </c>
      <c r="I21" s="134">
        <v>100</v>
      </c>
      <c r="J21" s="134">
        <v>44</v>
      </c>
      <c r="K21" s="134">
        <v>31</v>
      </c>
      <c r="L21" s="134">
        <v>7</v>
      </c>
      <c r="M21" s="402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9" s="7" customFormat="1" ht="13.8">
      <c r="B22" s="90">
        <v>2016</v>
      </c>
      <c r="C22" s="24"/>
      <c r="D22" s="24"/>
      <c r="E22" s="24"/>
      <c r="F22" s="24"/>
      <c r="G22" s="24">
        <v>3</v>
      </c>
      <c r="H22" s="24">
        <v>50</v>
      </c>
      <c r="I22" s="24">
        <v>97</v>
      </c>
      <c r="J22" s="24">
        <v>47</v>
      </c>
      <c r="K22" s="24">
        <v>23</v>
      </c>
      <c r="L22" s="24">
        <v>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9" s="7" customFormat="1" ht="13.8">
      <c r="B23" s="142">
        <v>2017</v>
      </c>
      <c r="C23" s="134"/>
      <c r="D23" s="134"/>
      <c r="E23" s="134"/>
      <c r="F23" s="134"/>
      <c r="G23" s="134">
        <v>2</v>
      </c>
      <c r="H23" s="134">
        <v>54</v>
      </c>
      <c r="I23" s="134">
        <v>86</v>
      </c>
      <c r="J23" s="134">
        <v>49</v>
      </c>
      <c r="K23" s="134">
        <v>16</v>
      </c>
      <c r="L23" s="134">
        <v>12</v>
      </c>
      <c r="M23" s="402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9" s="7" customFormat="1" ht="13.8">
      <c r="B24" s="142">
        <v>2018</v>
      </c>
      <c r="C24" s="134"/>
      <c r="D24" s="134"/>
      <c r="E24" s="134"/>
      <c r="F24" s="134"/>
      <c r="G24" s="134">
        <v>1</v>
      </c>
      <c r="H24" s="134">
        <v>31</v>
      </c>
      <c r="I24" s="134">
        <v>83</v>
      </c>
      <c r="J24" s="134">
        <v>47</v>
      </c>
      <c r="K24" s="134">
        <v>17</v>
      </c>
      <c r="L24" s="134">
        <v>11</v>
      </c>
      <c r="M24" s="185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6" spans="1:39" s="7" customFormat="1" ht="11.4"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1:39" s="7" customFormat="1" ht="11.4"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9" spans="1:39" s="1" customFormat="1" ht="15">
      <c r="A29" s="557" t="s">
        <v>45</v>
      </c>
      <c r="B29" s="557"/>
      <c r="C29" s="557"/>
      <c r="D29" s="557"/>
      <c r="E29" s="557"/>
      <c r="F29" s="557"/>
      <c r="G29" s="557"/>
      <c r="H29" s="557"/>
      <c r="I29" s="557"/>
      <c r="J29" s="557"/>
      <c r="K29" s="557"/>
      <c r="L29" s="557"/>
      <c r="M29" s="557"/>
      <c r="N29" s="557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</row>
    <row r="30" spans="1:39" s="1" customFormat="1" ht="15">
      <c r="A30" s="557" t="s">
        <v>46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</row>
    <row r="31" spans="1:39" s="7" customFormat="1" ht="11.4"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9" s="7" customFormat="1" ht="22.8">
      <c r="A32" s="216" t="s">
        <v>527</v>
      </c>
      <c r="B32" s="204" t="s">
        <v>542</v>
      </c>
      <c r="C32" s="204" t="s">
        <v>543</v>
      </c>
      <c r="D32" s="204" t="s">
        <v>544</v>
      </c>
      <c r="E32" s="204" t="s">
        <v>545</v>
      </c>
      <c r="F32" s="204" t="s">
        <v>329</v>
      </c>
      <c r="G32" s="204" t="s">
        <v>330</v>
      </c>
      <c r="H32" s="204" t="s">
        <v>331</v>
      </c>
      <c r="I32" s="204" t="s">
        <v>332</v>
      </c>
      <c r="J32" s="204" t="s">
        <v>333</v>
      </c>
      <c r="K32" s="204" t="s">
        <v>334</v>
      </c>
      <c r="L32" s="204" t="s">
        <v>99</v>
      </c>
      <c r="M32" s="181" t="s">
        <v>100</v>
      </c>
      <c r="N32" s="216" t="s">
        <v>101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s="7" customFormat="1" ht="13.8">
      <c r="A33" s="142">
        <v>2014</v>
      </c>
      <c r="B33" s="162">
        <v>33</v>
      </c>
      <c r="C33" s="162">
        <v>24</v>
      </c>
      <c r="D33" s="162">
        <v>24</v>
      </c>
      <c r="E33" s="162">
        <v>24</v>
      </c>
      <c r="F33" s="162">
        <v>33</v>
      </c>
      <c r="G33" s="162">
        <v>15</v>
      </c>
      <c r="H33" s="162">
        <v>22</v>
      </c>
      <c r="I33" s="162">
        <v>22</v>
      </c>
      <c r="J33" s="162">
        <v>20</v>
      </c>
      <c r="K33" s="162">
        <v>40</v>
      </c>
      <c r="L33" s="162">
        <v>15</v>
      </c>
      <c r="M33" s="162">
        <v>19</v>
      </c>
      <c r="N33" s="296">
        <f>SUM(B33:M33)</f>
        <v>291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7" customFormat="1" ht="13.8">
      <c r="A34" s="142">
        <v>2015</v>
      </c>
      <c r="B34" s="162">
        <v>33</v>
      </c>
      <c r="C34" s="162">
        <v>23</v>
      </c>
      <c r="D34" s="162">
        <v>23</v>
      </c>
      <c r="E34" s="162">
        <v>23</v>
      </c>
      <c r="F34" s="162">
        <v>32</v>
      </c>
      <c r="G34" s="162">
        <v>14</v>
      </c>
      <c r="H34" s="162">
        <v>14</v>
      </c>
      <c r="I34" s="162">
        <v>19</v>
      </c>
      <c r="J34" s="162">
        <v>24</v>
      </c>
      <c r="K34" s="162">
        <v>18</v>
      </c>
      <c r="L34" s="162">
        <v>24</v>
      </c>
      <c r="M34" s="162">
        <v>23</v>
      </c>
      <c r="N34" s="162">
        <f>SUM(B34:M34)</f>
        <v>270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7" customFormat="1" ht="13.8">
      <c r="A35" s="142">
        <v>2016</v>
      </c>
      <c r="B35" s="162">
        <v>17</v>
      </c>
      <c r="C35" s="162">
        <v>16</v>
      </c>
      <c r="D35" s="162">
        <v>25</v>
      </c>
      <c r="E35" s="162">
        <v>11</v>
      </c>
      <c r="F35" s="162">
        <v>26</v>
      </c>
      <c r="G35" s="162">
        <v>17</v>
      </c>
      <c r="H35" s="162">
        <v>9</v>
      </c>
      <c r="I35" s="162">
        <v>23</v>
      </c>
      <c r="J35" s="162">
        <v>19</v>
      </c>
      <c r="K35" s="162">
        <v>14</v>
      </c>
      <c r="L35" s="162">
        <v>22</v>
      </c>
      <c r="M35" s="162">
        <v>30</v>
      </c>
      <c r="N35" s="162">
        <f>SUM(B35:M35)</f>
        <v>229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7" customFormat="1" ht="13.8">
      <c r="A36" s="142">
        <v>2017</v>
      </c>
      <c r="B36" s="162">
        <v>23</v>
      </c>
      <c r="C36" s="162">
        <v>17</v>
      </c>
      <c r="D36" s="162">
        <v>30</v>
      </c>
      <c r="E36" s="162">
        <v>20</v>
      </c>
      <c r="F36" s="162">
        <v>26</v>
      </c>
      <c r="G36" s="162">
        <v>19</v>
      </c>
      <c r="H36" s="162">
        <v>16</v>
      </c>
      <c r="I36" s="162">
        <v>14</v>
      </c>
      <c r="J36" s="162">
        <v>12</v>
      </c>
      <c r="K36" s="162">
        <v>16</v>
      </c>
      <c r="L36" s="162">
        <v>16</v>
      </c>
      <c r="M36" s="162">
        <v>10</v>
      </c>
      <c r="N36" s="162">
        <f>SUM(B36:M36)</f>
        <v>219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7" customFormat="1" ht="13.8">
      <c r="A37" s="142">
        <v>2018</v>
      </c>
      <c r="B37" s="162">
        <v>14</v>
      </c>
      <c r="C37" s="162">
        <v>17</v>
      </c>
      <c r="D37" s="162">
        <v>19</v>
      </c>
      <c r="E37" s="162">
        <v>16</v>
      </c>
      <c r="F37" s="162">
        <v>25</v>
      </c>
      <c r="G37" s="162">
        <v>16</v>
      </c>
      <c r="H37" s="162">
        <v>12</v>
      </c>
      <c r="I37" s="162">
        <v>18</v>
      </c>
      <c r="J37" s="162">
        <v>13</v>
      </c>
      <c r="K37" s="162">
        <v>14</v>
      </c>
      <c r="L37" s="162">
        <v>13</v>
      </c>
      <c r="M37" s="162">
        <v>13</v>
      </c>
      <c r="N37" s="162">
        <f>SUM(B37:M37)</f>
        <v>190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</sheetData>
  <mergeCells count="10">
    <mergeCell ref="A1:M1"/>
    <mergeCell ref="A2:M2"/>
    <mergeCell ref="C18:M18"/>
    <mergeCell ref="A29:N29"/>
    <mergeCell ref="A30:N30"/>
    <mergeCell ref="E4:E5"/>
    <mergeCell ref="F4:F5"/>
    <mergeCell ref="A15:N15"/>
    <mergeCell ref="A16:N16"/>
    <mergeCell ref="D4:D5"/>
  </mergeCells>
  <phoneticPr fontId="2" type="noConversion"/>
  <pageMargins left="1.1811023622047245" right="0.35433070866141736" top="0.6692913385826772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/>
  </sheetViews>
  <sheetFormatPr defaultRowHeight="13.2"/>
  <cols>
    <col min="1" max="1" width="13.88671875" customWidth="1"/>
    <col min="2" max="2" width="5.5546875" customWidth="1"/>
    <col min="3" max="3" width="7.109375" customWidth="1"/>
    <col min="4" max="4" width="6.109375" customWidth="1"/>
    <col min="5" max="6" width="3.88671875" customWidth="1"/>
    <col min="7" max="7" width="5.5546875" customWidth="1"/>
    <col min="8" max="8" width="4.44140625" customWidth="1"/>
    <col min="9" max="9" width="4.33203125" customWidth="1"/>
    <col min="10" max="10" width="6" customWidth="1"/>
    <col min="11" max="12" width="3.88671875" customWidth="1"/>
    <col min="13" max="13" width="6.44140625" customWidth="1"/>
    <col min="14" max="14" width="4.109375" customWidth="1"/>
    <col min="15" max="15" width="4.88671875" customWidth="1"/>
  </cols>
  <sheetData>
    <row r="1" spans="1:15" s="18" customFormat="1" ht="15.6">
      <c r="A1" s="593" t="s">
        <v>47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</row>
    <row r="2" spans="1:15" s="18" customFormat="1" ht="15.6">
      <c r="A2" s="593" t="s">
        <v>224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</row>
    <row r="4" spans="1:15">
      <c r="A4" s="407"/>
      <c r="B4" s="571">
        <v>2014</v>
      </c>
      <c r="C4" s="571"/>
      <c r="D4" s="571">
        <v>2015</v>
      </c>
      <c r="E4" s="571"/>
      <c r="F4" s="571"/>
      <c r="G4" s="571">
        <v>2016</v>
      </c>
      <c r="H4" s="571"/>
      <c r="I4" s="571"/>
      <c r="J4" s="571">
        <v>2017</v>
      </c>
      <c r="K4" s="571"/>
      <c r="L4" s="571"/>
      <c r="M4" s="571">
        <v>2018</v>
      </c>
      <c r="N4" s="571"/>
      <c r="O4" s="571"/>
    </row>
    <row r="5" spans="1:15" ht="104.25" customHeight="1">
      <c r="A5" s="409" t="s">
        <v>225</v>
      </c>
      <c r="B5" s="350" t="s">
        <v>687</v>
      </c>
      <c r="C5" s="351" t="s">
        <v>268</v>
      </c>
      <c r="D5" s="350" t="s">
        <v>687</v>
      </c>
      <c r="E5" s="668" t="s">
        <v>268</v>
      </c>
      <c r="F5" s="668"/>
      <c r="G5" s="350" t="s">
        <v>687</v>
      </c>
      <c r="H5" s="668" t="s">
        <v>268</v>
      </c>
      <c r="I5" s="668"/>
      <c r="J5" s="350" t="s">
        <v>687</v>
      </c>
      <c r="K5" s="668" t="s">
        <v>268</v>
      </c>
      <c r="L5" s="668"/>
      <c r="M5" s="350" t="s">
        <v>687</v>
      </c>
      <c r="N5" s="668" t="s">
        <v>268</v>
      </c>
      <c r="O5" s="668"/>
    </row>
    <row r="6" spans="1:15" s="12" customFormat="1" ht="12.75" customHeight="1">
      <c r="A6" s="157" t="s">
        <v>921</v>
      </c>
      <c r="B6" s="57">
        <v>138</v>
      </c>
      <c r="C6" s="346">
        <v>34</v>
      </c>
      <c r="D6" s="57">
        <v>132</v>
      </c>
      <c r="E6" s="675">
        <v>32.5</v>
      </c>
      <c r="F6" s="675"/>
      <c r="G6" s="57">
        <v>111</v>
      </c>
      <c r="H6" s="675">
        <v>26.2</v>
      </c>
      <c r="I6" s="675"/>
      <c r="J6" s="57">
        <v>94</v>
      </c>
      <c r="K6" s="672">
        <v>22.2</v>
      </c>
      <c r="L6" s="672"/>
      <c r="M6" s="57">
        <v>82</v>
      </c>
      <c r="N6" s="671">
        <v>19</v>
      </c>
      <c r="O6" s="671"/>
    </row>
    <row r="7" spans="1:15" s="12" customFormat="1" ht="12.75" customHeight="1">
      <c r="A7" s="169" t="s">
        <v>922</v>
      </c>
      <c r="B7" s="170">
        <v>59</v>
      </c>
      <c r="C7" s="164">
        <v>94.3</v>
      </c>
      <c r="D7" s="170">
        <v>53</v>
      </c>
      <c r="E7" s="674">
        <v>84.7</v>
      </c>
      <c r="F7" s="674"/>
      <c r="G7" s="170">
        <v>34</v>
      </c>
      <c r="H7" s="674">
        <v>55.9</v>
      </c>
      <c r="I7" s="674"/>
      <c r="J7" s="170">
        <v>33</v>
      </c>
      <c r="K7" s="673">
        <v>54.3</v>
      </c>
      <c r="L7" s="673"/>
      <c r="M7" s="170">
        <v>24</v>
      </c>
      <c r="N7" s="670">
        <v>39.6</v>
      </c>
      <c r="O7" s="670"/>
    </row>
    <row r="8" spans="1:15" s="12" customFormat="1" ht="12.75" customHeight="1">
      <c r="A8" s="347" t="s">
        <v>923</v>
      </c>
      <c r="B8" s="57">
        <v>7</v>
      </c>
      <c r="C8" s="346">
        <v>4.3</v>
      </c>
      <c r="D8" s="57">
        <v>4</v>
      </c>
      <c r="E8" s="675">
        <v>2.5</v>
      </c>
      <c r="F8" s="675"/>
      <c r="G8" s="57">
        <v>3</v>
      </c>
      <c r="H8" s="675">
        <v>2</v>
      </c>
      <c r="I8" s="675"/>
      <c r="J8" s="57">
        <v>10</v>
      </c>
      <c r="K8" s="672">
        <v>6.5</v>
      </c>
      <c r="L8" s="672"/>
      <c r="M8" s="57">
        <v>19</v>
      </c>
      <c r="N8" s="671">
        <v>12</v>
      </c>
      <c r="O8" s="671"/>
    </row>
    <row r="9" spans="1:15" s="12" customFormat="1" ht="11.4">
      <c r="A9" s="171" t="s">
        <v>924</v>
      </c>
      <c r="B9" s="170"/>
      <c r="C9" s="164"/>
      <c r="D9" s="170"/>
      <c r="E9" s="670"/>
      <c r="F9" s="670"/>
      <c r="G9" s="170"/>
      <c r="H9" s="670"/>
      <c r="I9" s="670"/>
      <c r="J9" s="170"/>
      <c r="K9" s="673"/>
      <c r="L9" s="673"/>
      <c r="M9" s="170">
        <v>1</v>
      </c>
      <c r="N9" s="670">
        <v>10.7</v>
      </c>
      <c r="O9" s="670"/>
    </row>
    <row r="10" spans="1:15" s="12" customFormat="1" ht="12.75" customHeight="1">
      <c r="A10" s="347" t="s">
        <v>925</v>
      </c>
      <c r="B10" s="57">
        <v>63</v>
      </c>
      <c r="C10" s="346">
        <v>70.5</v>
      </c>
      <c r="D10" s="57">
        <v>59</v>
      </c>
      <c r="E10" s="675">
        <v>66.099999999999994</v>
      </c>
      <c r="F10" s="675"/>
      <c r="G10" s="57">
        <v>55</v>
      </c>
      <c r="H10" s="675">
        <v>64.2</v>
      </c>
      <c r="I10" s="675"/>
      <c r="J10" s="57">
        <v>48</v>
      </c>
      <c r="K10" s="672">
        <v>56</v>
      </c>
      <c r="L10" s="672"/>
      <c r="M10" s="57">
        <v>34</v>
      </c>
      <c r="N10" s="671">
        <v>43.8</v>
      </c>
      <c r="O10" s="671"/>
    </row>
    <row r="11" spans="1:15" s="12" customFormat="1" ht="12.75" customHeight="1">
      <c r="A11" s="171" t="s">
        <v>926</v>
      </c>
      <c r="B11" s="170"/>
      <c r="C11" s="164"/>
      <c r="D11" s="170">
        <v>1</v>
      </c>
      <c r="E11" s="674">
        <v>3.2</v>
      </c>
      <c r="F11" s="674"/>
      <c r="G11" s="170">
        <v>1</v>
      </c>
      <c r="H11" s="674">
        <v>3.2</v>
      </c>
      <c r="I11" s="674"/>
      <c r="J11" s="170">
        <v>1</v>
      </c>
      <c r="K11" s="673">
        <v>3.2</v>
      </c>
      <c r="L11" s="673"/>
      <c r="M11" s="170"/>
      <c r="N11" s="670"/>
      <c r="O11" s="670"/>
    </row>
    <row r="12" spans="1:15" s="12" customFormat="1" ht="12.75" customHeight="1">
      <c r="A12" s="347" t="s">
        <v>927</v>
      </c>
      <c r="B12" s="57">
        <v>1</v>
      </c>
      <c r="C12" s="346">
        <v>3.2</v>
      </c>
      <c r="D12" s="57">
        <v>2</v>
      </c>
      <c r="E12" s="675">
        <v>6.5</v>
      </c>
      <c r="F12" s="675"/>
      <c r="G12" s="57"/>
      <c r="H12" s="671"/>
      <c r="I12" s="671"/>
      <c r="J12" s="57"/>
      <c r="K12" s="672"/>
      <c r="L12" s="672"/>
      <c r="M12" s="57">
        <v>2</v>
      </c>
      <c r="N12" s="671">
        <v>6.5</v>
      </c>
      <c r="O12" s="671"/>
    </row>
    <row r="13" spans="1:15" s="12" customFormat="1" ht="12.75" customHeight="1">
      <c r="A13" s="171" t="s">
        <v>928</v>
      </c>
      <c r="B13" s="170">
        <v>1</v>
      </c>
      <c r="C13" s="164">
        <v>4.0999999999999996</v>
      </c>
      <c r="D13" s="170">
        <v>1</v>
      </c>
      <c r="E13" s="674">
        <v>4.0999999999999996</v>
      </c>
      <c r="F13" s="674"/>
      <c r="G13" s="170">
        <v>1</v>
      </c>
      <c r="H13" s="674">
        <v>4.0999999999999996</v>
      </c>
      <c r="I13" s="674"/>
      <c r="J13" s="170">
        <v>2</v>
      </c>
      <c r="K13" s="673">
        <v>8.1</v>
      </c>
      <c r="L13" s="673"/>
      <c r="M13" s="170">
        <v>1</v>
      </c>
      <c r="N13" s="670">
        <v>4.8</v>
      </c>
      <c r="O13" s="670"/>
    </row>
    <row r="14" spans="1:15" s="12" customFormat="1" ht="12.75" customHeight="1">
      <c r="A14" s="347" t="s">
        <v>929</v>
      </c>
      <c r="B14" s="57">
        <v>4</v>
      </c>
      <c r="C14" s="346">
        <v>6.6</v>
      </c>
      <c r="D14" s="57">
        <v>2</v>
      </c>
      <c r="E14" s="675">
        <v>3.3</v>
      </c>
      <c r="F14" s="675"/>
      <c r="G14" s="57">
        <v>8</v>
      </c>
      <c r="H14" s="675">
        <v>13.5</v>
      </c>
      <c r="I14" s="675"/>
      <c r="J14" s="57">
        <v>3</v>
      </c>
      <c r="K14" s="672">
        <v>5</v>
      </c>
      <c r="L14" s="672"/>
      <c r="M14" s="57">
        <v>8</v>
      </c>
      <c r="N14" s="671">
        <v>13.4</v>
      </c>
      <c r="O14" s="671"/>
    </row>
    <row r="15" spans="1:15" s="12" customFormat="1" ht="11.4">
      <c r="A15" s="171" t="s">
        <v>930</v>
      </c>
      <c r="B15" s="170">
        <v>1</v>
      </c>
      <c r="C15" s="164">
        <v>3.6</v>
      </c>
      <c r="D15" s="170"/>
      <c r="E15" s="670"/>
      <c r="F15" s="670"/>
      <c r="G15" s="170"/>
      <c r="H15" s="670"/>
      <c r="I15" s="670"/>
      <c r="J15" s="170"/>
      <c r="K15" s="673"/>
      <c r="L15" s="673"/>
      <c r="M15" s="170"/>
      <c r="N15" s="670"/>
      <c r="O15" s="670"/>
    </row>
    <row r="16" spans="1:15" s="12" customFormat="1" ht="12.75" customHeight="1">
      <c r="A16" s="347" t="s">
        <v>931</v>
      </c>
      <c r="B16" s="57">
        <v>2</v>
      </c>
      <c r="C16" s="346">
        <v>2.4</v>
      </c>
      <c r="D16" s="57">
        <v>3</v>
      </c>
      <c r="E16" s="675">
        <v>3.6</v>
      </c>
      <c r="F16" s="675"/>
      <c r="G16" s="57">
        <v>2</v>
      </c>
      <c r="H16" s="675">
        <v>2.4</v>
      </c>
      <c r="I16" s="675"/>
      <c r="J16" s="57">
        <v>9</v>
      </c>
      <c r="K16" s="672">
        <v>10.8</v>
      </c>
      <c r="L16" s="672"/>
      <c r="M16" s="57">
        <v>4</v>
      </c>
      <c r="N16" s="671">
        <v>4.7</v>
      </c>
      <c r="O16" s="671"/>
    </row>
    <row r="17" spans="1:15" s="12" customFormat="1" ht="12.75" customHeight="1">
      <c r="A17" s="171" t="s">
        <v>932</v>
      </c>
      <c r="B17" s="170">
        <v>3</v>
      </c>
      <c r="C17" s="164">
        <v>8.6</v>
      </c>
      <c r="D17" s="170">
        <v>1</v>
      </c>
      <c r="E17" s="674">
        <v>2.9</v>
      </c>
      <c r="F17" s="674"/>
      <c r="G17" s="170">
        <v>3</v>
      </c>
      <c r="H17" s="674">
        <v>8.8000000000000007</v>
      </c>
      <c r="I17" s="674"/>
      <c r="J17" s="170">
        <v>2</v>
      </c>
      <c r="K17" s="673">
        <v>5.9</v>
      </c>
      <c r="L17" s="673"/>
      <c r="M17" s="170">
        <v>1</v>
      </c>
      <c r="N17" s="670">
        <v>3</v>
      </c>
      <c r="O17" s="670"/>
    </row>
    <row r="18" spans="1:15" s="12" customFormat="1" ht="12.75" customHeight="1">
      <c r="A18" s="347" t="s">
        <v>933</v>
      </c>
      <c r="B18" s="57">
        <v>1</v>
      </c>
      <c r="C18" s="346">
        <v>3.1</v>
      </c>
      <c r="D18" s="57"/>
      <c r="E18" s="671"/>
      <c r="F18" s="671"/>
      <c r="G18" s="57">
        <v>4</v>
      </c>
      <c r="H18" s="675">
        <v>11.9</v>
      </c>
      <c r="I18" s="675"/>
      <c r="J18" s="57">
        <v>3</v>
      </c>
      <c r="K18" s="672">
        <v>9</v>
      </c>
      <c r="L18" s="672"/>
      <c r="M18" s="57">
        <v>1</v>
      </c>
      <c r="N18" s="671">
        <v>3</v>
      </c>
      <c r="O18" s="671"/>
    </row>
    <row r="19" spans="1:15" s="12" customFormat="1" ht="12.75" customHeight="1">
      <c r="A19" s="171" t="s">
        <v>934</v>
      </c>
      <c r="B19" s="170">
        <v>9</v>
      </c>
      <c r="C19" s="164">
        <v>5.9</v>
      </c>
      <c r="D19" s="170">
        <v>10</v>
      </c>
      <c r="E19" s="674">
        <v>6.5</v>
      </c>
      <c r="F19" s="674"/>
      <c r="G19" s="170">
        <v>6</v>
      </c>
      <c r="H19" s="674">
        <v>4.0999999999999996</v>
      </c>
      <c r="I19" s="674"/>
      <c r="J19" s="170">
        <v>11</v>
      </c>
      <c r="K19" s="673">
        <v>7.6</v>
      </c>
      <c r="L19" s="673"/>
      <c r="M19" s="170">
        <v>7</v>
      </c>
      <c r="N19" s="670">
        <v>4.5999999999999996</v>
      </c>
      <c r="O19" s="670"/>
    </row>
    <row r="20" spans="1:15" s="12" customFormat="1" ht="11.4">
      <c r="A20" s="347" t="s">
        <v>935</v>
      </c>
      <c r="B20" s="57">
        <v>1</v>
      </c>
      <c r="C20" s="346">
        <v>3.3</v>
      </c>
      <c r="D20" s="57"/>
      <c r="E20" s="671"/>
      <c r="F20" s="671"/>
      <c r="G20" s="57"/>
      <c r="H20" s="671"/>
      <c r="I20" s="671"/>
      <c r="J20" s="57"/>
      <c r="K20" s="672"/>
      <c r="L20" s="672"/>
      <c r="M20" s="57">
        <v>2</v>
      </c>
      <c r="N20" s="671">
        <v>7</v>
      </c>
      <c r="O20" s="671"/>
    </row>
    <row r="21" spans="1:15" s="12" customFormat="1" ht="12.75" customHeight="1">
      <c r="A21" s="171" t="s">
        <v>936</v>
      </c>
      <c r="B21" s="170">
        <v>1</v>
      </c>
      <c r="C21" s="164">
        <v>2.1</v>
      </c>
      <c r="D21" s="170">
        <v>1</v>
      </c>
      <c r="E21" s="674">
        <v>2.1</v>
      </c>
      <c r="F21" s="674"/>
      <c r="G21" s="170">
        <v>1</v>
      </c>
      <c r="H21" s="674">
        <v>2.1</v>
      </c>
      <c r="I21" s="674"/>
      <c r="J21" s="170">
        <v>1</v>
      </c>
      <c r="K21" s="673">
        <v>2.1</v>
      </c>
      <c r="L21" s="673"/>
      <c r="M21" s="170">
        <v>3</v>
      </c>
      <c r="N21" s="670">
        <v>6.4</v>
      </c>
      <c r="O21" s="670"/>
    </row>
    <row r="22" spans="1:15" s="12" customFormat="1" ht="13.5" customHeight="1">
      <c r="A22" s="347" t="s">
        <v>937</v>
      </c>
      <c r="B22" s="57"/>
      <c r="C22" s="346"/>
      <c r="D22" s="57">
        <v>1</v>
      </c>
      <c r="E22" s="675">
        <v>3</v>
      </c>
      <c r="F22" s="675"/>
      <c r="G22" s="57"/>
      <c r="H22" s="671"/>
      <c r="I22" s="671"/>
      <c r="J22" s="57">
        <v>2</v>
      </c>
      <c r="K22" s="672">
        <v>5.9</v>
      </c>
      <c r="L22" s="672"/>
      <c r="M22" s="57">
        <v>1</v>
      </c>
      <c r="N22" s="671">
        <v>2.8</v>
      </c>
      <c r="O22" s="671"/>
    </row>
    <row r="23" spans="1:15" s="12" customFormat="1" ht="13.5" customHeight="1">
      <c r="A23" s="169" t="s">
        <v>532</v>
      </c>
      <c r="B23" s="170">
        <f>SUM(B6:B22)</f>
        <v>291</v>
      </c>
      <c r="C23" s="326">
        <v>22</v>
      </c>
      <c r="D23" s="170">
        <f>SUM(D6:D22)</f>
        <v>270</v>
      </c>
      <c r="E23" s="673">
        <v>20.5</v>
      </c>
      <c r="F23" s="673"/>
      <c r="G23" s="170">
        <f>SUM(G6:G22)</f>
        <v>229</v>
      </c>
      <c r="H23" s="673">
        <v>17.399999999999999</v>
      </c>
      <c r="I23" s="673"/>
      <c r="J23" s="170">
        <f>SUM(J6:J22)</f>
        <v>219</v>
      </c>
      <c r="K23" s="673">
        <v>16.600000000000001</v>
      </c>
      <c r="L23" s="673"/>
      <c r="M23" s="170">
        <f>SUM(M6:M22)</f>
        <v>190</v>
      </c>
      <c r="N23" s="673">
        <v>14.4</v>
      </c>
      <c r="O23" s="673"/>
    </row>
    <row r="25" spans="1:15" ht="15">
      <c r="A25" s="676" t="s">
        <v>1199</v>
      </c>
      <c r="B25" s="676"/>
      <c r="C25" s="676"/>
      <c r="D25" s="676"/>
      <c r="E25" s="676"/>
      <c r="F25" s="676"/>
      <c r="G25" s="676"/>
      <c r="H25" s="676"/>
      <c r="I25" s="676"/>
      <c r="J25" s="676"/>
      <c r="K25" s="676"/>
      <c r="L25" s="676"/>
      <c r="M25" s="676"/>
      <c r="N25" s="676"/>
      <c r="O25" s="676"/>
    </row>
    <row r="26" spans="1:15" ht="15">
      <c r="A26" s="676" t="s">
        <v>1194</v>
      </c>
      <c r="B26" s="676"/>
      <c r="C26" s="676"/>
      <c r="D26" s="676"/>
      <c r="E26" s="676"/>
      <c r="F26" s="676"/>
      <c r="G26" s="676"/>
      <c r="H26" s="676"/>
      <c r="I26" s="676"/>
      <c r="J26" s="676"/>
      <c r="K26" s="676"/>
      <c r="L26" s="676"/>
      <c r="M26" s="676"/>
      <c r="N26" s="676"/>
      <c r="O26" s="676"/>
    </row>
    <row r="27" spans="1:15" ht="7.5" customHeight="1"/>
    <row r="28" spans="1:15" ht="13.5" customHeight="1">
      <c r="A28" s="605" t="s">
        <v>225</v>
      </c>
      <c r="B28" s="605" t="s">
        <v>1192</v>
      </c>
      <c r="C28" s="605"/>
      <c r="D28" s="608" t="s">
        <v>1198</v>
      </c>
      <c r="E28" s="608"/>
      <c r="F28" s="608"/>
      <c r="G28" s="608"/>
      <c r="H28" s="608"/>
      <c r="I28" s="608"/>
      <c r="J28" s="608"/>
      <c r="K28" s="608"/>
      <c r="L28" s="608"/>
      <c r="M28" s="608"/>
      <c r="N28" s="608"/>
      <c r="O28" s="608"/>
    </row>
    <row r="29" spans="1:15" ht="54" customHeight="1">
      <c r="A29" s="606"/>
      <c r="B29" s="606"/>
      <c r="C29" s="606"/>
      <c r="D29" s="669" t="s">
        <v>1398</v>
      </c>
      <c r="E29" s="669"/>
      <c r="F29" s="669" t="s">
        <v>1399</v>
      </c>
      <c r="G29" s="669"/>
      <c r="H29" s="669" t="s">
        <v>1400</v>
      </c>
      <c r="I29" s="669"/>
      <c r="J29" s="669" t="s">
        <v>1401</v>
      </c>
      <c r="K29" s="669"/>
      <c r="L29" s="669" t="s">
        <v>1193</v>
      </c>
      <c r="M29" s="669"/>
      <c r="N29" s="669" t="s">
        <v>1086</v>
      </c>
      <c r="O29" s="669"/>
    </row>
    <row r="30" spans="1:15">
      <c r="A30" s="157" t="s">
        <v>921</v>
      </c>
      <c r="B30" s="671">
        <v>138</v>
      </c>
      <c r="C30" s="671"/>
      <c r="D30" s="667">
        <v>44</v>
      </c>
      <c r="E30" s="667"/>
      <c r="F30" s="667">
        <v>59</v>
      </c>
      <c r="G30" s="667"/>
      <c r="H30" s="667">
        <v>3</v>
      </c>
      <c r="I30" s="667"/>
      <c r="J30" s="667">
        <v>6</v>
      </c>
      <c r="K30" s="667"/>
      <c r="L30" s="667">
        <v>3</v>
      </c>
      <c r="M30" s="667"/>
      <c r="N30" s="667">
        <v>23</v>
      </c>
      <c r="O30" s="667"/>
    </row>
    <row r="31" spans="1:15">
      <c r="A31" s="169" t="s">
        <v>922</v>
      </c>
      <c r="B31" s="670">
        <v>59</v>
      </c>
      <c r="C31" s="670"/>
      <c r="D31" s="666">
        <v>10</v>
      </c>
      <c r="E31" s="666"/>
      <c r="F31" s="666">
        <v>34</v>
      </c>
      <c r="G31" s="666"/>
      <c r="H31" s="666"/>
      <c r="I31" s="666"/>
      <c r="J31" s="666">
        <v>6</v>
      </c>
      <c r="K31" s="666"/>
      <c r="L31" s="666">
        <v>1</v>
      </c>
      <c r="M31" s="666"/>
      <c r="N31" s="666">
        <v>8</v>
      </c>
      <c r="O31" s="666"/>
    </row>
    <row r="32" spans="1:15">
      <c r="A32" s="347" t="s">
        <v>923</v>
      </c>
      <c r="B32" s="671">
        <v>7</v>
      </c>
      <c r="C32" s="671"/>
      <c r="D32" s="667">
        <v>1</v>
      </c>
      <c r="E32" s="667"/>
      <c r="F32" s="667">
        <v>4</v>
      </c>
      <c r="G32" s="667"/>
      <c r="H32" s="667"/>
      <c r="I32" s="667"/>
      <c r="J32" s="667"/>
      <c r="K32" s="667"/>
      <c r="L32" s="667"/>
      <c r="M32" s="667"/>
      <c r="N32" s="667">
        <v>2</v>
      </c>
      <c r="O32" s="667"/>
    </row>
    <row r="33" spans="1:15">
      <c r="A33" s="171" t="s">
        <v>924</v>
      </c>
      <c r="B33" s="670"/>
      <c r="C33" s="670"/>
      <c r="D33" s="666"/>
      <c r="E33" s="666"/>
      <c r="F33" s="666"/>
      <c r="G33" s="666"/>
      <c r="H33" s="666"/>
      <c r="I33" s="666"/>
      <c r="J33" s="666"/>
      <c r="K33" s="666"/>
      <c r="L33" s="666"/>
      <c r="M33" s="666"/>
      <c r="N33" s="666"/>
      <c r="O33" s="666"/>
    </row>
    <row r="34" spans="1:15">
      <c r="A34" s="347" t="s">
        <v>925</v>
      </c>
      <c r="B34" s="671">
        <v>63</v>
      </c>
      <c r="C34" s="671"/>
      <c r="D34" s="667">
        <v>10</v>
      </c>
      <c r="E34" s="667"/>
      <c r="F34" s="667">
        <v>22</v>
      </c>
      <c r="G34" s="667"/>
      <c r="H34" s="667"/>
      <c r="I34" s="667"/>
      <c r="J34" s="667">
        <v>16</v>
      </c>
      <c r="K34" s="667"/>
      <c r="L34" s="667">
        <v>1</v>
      </c>
      <c r="M34" s="667"/>
      <c r="N34" s="667">
        <v>14</v>
      </c>
      <c r="O34" s="667"/>
    </row>
    <row r="35" spans="1:15">
      <c r="A35" s="171" t="s">
        <v>926</v>
      </c>
      <c r="B35" s="670"/>
      <c r="C35" s="670"/>
      <c r="D35" s="666"/>
      <c r="E35" s="666"/>
      <c r="F35" s="666"/>
      <c r="G35" s="666"/>
      <c r="H35" s="666"/>
      <c r="I35" s="666"/>
      <c r="J35" s="666"/>
      <c r="K35" s="666"/>
      <c r="L35" s="666"/>
      <c r="M35" s="666"/>
      <c r="N35" s="666"/>
      <c r="O35" s="666"/>
    </row>
    <row r="36" spans="1:15">
      <c r="A36" s="347" t="s">
        <v>927</v>
      </c>
      <c r="B36" s="671">
        <v>1</v>
      </c>
      <c r="C36" s="671"/>
      <c r="D36" s="667"/>
      <c r="E36" s="667"/>
      <c r="F36" s="667">
        <v>1</v>
      </c>
      <c r="G36" s="667"/>
      <c r="H36" s="667"/>
      <c r="I36" s="667"/>
      <c r="J36" s="667"/>
      <c r="K36" s="667"/>
      <c r="L36" s="667"/>
      <c r="M36" s="667"/>
      <c r="N36" s="667"/>
      <c r="O36" s="667"/>
    </row>
    <row r="37" spans="1:15">
      <c r="A37" s="171" t="s">
        <v>928</v>
      </c>
      <c r="B37" s="670">
        <v>1</v>
      </c>
      <c r="C37" s="670"/>
      <c r="D37" s="666"/>
      <c r="E37" s="666"/>
      <c r="F37" s="666">
        <v>1</v>
      </c>
      <c r="G37" s="666"/>
      <c r="H37" s="666"/>
      <c r="I37" s="666"/>
      <c r="J37" s="666"/>
      <c r="K37" s="666"/>
      <c r="L37" s="666"/>
      <c r="M37" s="666"/>
      <c r="N37" s="666"/>
      <c r="O37" s="666"/>
    </row>
    <row r="38" spans="1:15">
      <c r="A38" s="347" t="s">
        <v>929</v>
      </c>
      <c r="B38" s="671">
        <v>4</v>
      </c>
      <c r="C38" s="671"/>
      <c r="D38" s="667"/>
      <c r="E38" s="667"/>
      <c r="F38" s="667">
        <v>3</v>
      </c>
      <c r="G38" s="667"/>
      <c r="H38" s="667"/>
      <c r="I38" s="667"/>
      <c r="J38" s="667">
        <v>1</v>
      </c>
      <c r="K38" s="667"/>
      <c r="L38" s="667"/>
      <c r="M38" s="667"/>
      <c r="N38" s="667"/>
      <c r="O38" s="667"/>
    </row>
    <row r="39" spans="1:15">
      <c r="A39" s="171" t="s">
        <v>930</v>
      </c>
      <c r="B39" s="670">
        <v>1</v>
      </c>
      <c r="C39" s="670"/>
      <c r="D39" s="666"/>
      <c r="E39" s="666"/>
      <c r="F39" s="666">
        <v>1</v>
      </c>
      <c r="G39" s="666"/>
      <c r="H39" s="666"/>
      <c r="I39" s="666"/>
      <c r="J39" s="666"/>
      <c r="K39" s="666"/>
      <c r="L39" s="666"/>
      <c r="M39" s="666"/>
      <c r="N39" s="666"/>
      <c r="O39" s="666"/>
    </row>
    <row r="40" spans="1:15">
      <c r="A40" s="347" t="s">
        <v>931</v>
      </c>
      <c r="B40" s="671">
        <v>2</v>
      </c>
      <c r="C40" s="671"/>
      <c r="D40" s="667"/>
      <c r="E40" s="667"/>
      <c r="F40" s="667">
        <v>1</v>
      </c>
      <c r="G40" s="667"/>
      <c r="H40" s="667"/>
      <c r="I40" s="667"/>
      <c r="J40" s="667"/>
      <c r="K40" s="667"/>
      <c r="L40" s="667"/>
      <c r="M40" s="667"/>
      <c r="N40" s="667">
        <v>1</v>
      </c>
      <c r="O40" s="667"/>
    </row>
    <row r="41" spans="1:15">
      <c r="A41" s="171" t="s">
        <v>932</v>
      </c>
      <c r="B41" s="670">
        <v>3</v>
      </c>
      <c r="C41" s="670"/>
      <c r="D41" s="666"/>
      <c r="E41" s="666"/>
      <c r="F41" s="666">
        <v>2</v>
      </c>
      <c r="G41" s="666"/>
      <c r="H41" s="666"/>
      <c r="I41" s="666"/>
      <c r="J41" s="666"/>
      <c r="K41" s="666"/>
      <c r="L41" s="666"/>
      <c r="M41" s="666"/>
      <c r="N41" s="666">
        <v>1</v>
      </c>
      <c r="O41" s="666"/>
    </row>
    <row r="42" spans="1:15">
      <c r="A42" s="347" t="s">
        <v>933</v>
      </c>
      <c r="B42" s="671">
        <v>1</v>
      </c>
      <c r="C42" s="671"/>
      <c r="D42" s="667"/>
      <c r="E42" s="667"/>
      <c r="F42" s="667">
        <v>1</v>
      </c>
      <c r="G42" s="667"/>
      <c r="H42" s="667"/>
      <c r="I42" s="667"/>
      <c r="J42" s="667"/>
      <c r="K42" s="667"/>
      <c r="L42" s="667"/>
      <c r="M42" s="667"/>
      <c r="N42" s="667"/>
      <c r="O42" s="667"/>
    </row>
    <row r="43" spans="1:15">
      <c r="A43" s="171" t="s">
        <v>934</v>
      </c>
      <c r="B43" s="670">
        <v>9</v>
      </c>
      <c r="C43" s="670"/>
      <c r="D43" s="666">
        <v>1</v>
      </c>
      <c r="E43" s="666"/>
      <c r="F43" s="666">
        <v>4</v>
      </c>
      <c r="G43" s="666"/>
      <c r="H43" s="666"/>
      <c r="I43" s="666"/>
      <c r="J43" s="666"/>
      <c r="K43" s="666"/>
      <c r="L43" s="666"/>
      <c r="M43" s="666"/>
      <c r="N43" s="666">
        <v>4</v>
      </c>
      <c r="O43" s="666"/>
    </row>
    <row r="44" spans="1:15">
      <c r="A44" s="347" t="s">
        <v>935</v>
      </c>
      <c r="B44" s="671">
        <v>1</v>
      </c>
      <c r="C44" s="671"/>
      <c r="D44" s="667"/>
      <c r="E44" s="667"/>
      <c r="F44" s="667"/>
      <c r="G44" s="667"/>
      <c r="H44" s="667"/>
      <c r="I44" s="667"/>
      <c r="J44" s="667"/>
      <c r="K44" s="667"/>
      <c r="L44" s="667"/>
      <c r="M44" s="667"/>
      <c r="N44" s="667">
        <v>1</v>
      </c>
      <c r="O44" s="667"/>
    </row>
    <row r="45" spans="1:15">
      <c r="A45" s="171" t="s">
        <v>936</v>
      </c>
      <c r="B45" s="670">
        <v>1</v>
      </c>
      <c r="C45" s="670"/>
      <c r="D45" s="666">
        <v>1</v>
      </c>
      <c r="E45" s="666"/>
      <c r="F45" s="666"/>
      <c r="G45" s="666"/>
      <c r="H45" s="666"/>
      <c r="I45" s="666"/>
      <c r="J45" s="666"/>
      <c r="K45" s="666"/>
      <c r="L45" s="666"/>
      <c r="M45" s="666"/>
      <c r="N45" s="666"/>
      <c r="O45" s="666"/>
    </row>
    <row r="46" spans="1:15">
      <c r="A46" s="347" t="s">
        <v>937</v>
      </c>
      <c r="B46" s="671"/>
      <c r="C46" s="671"/>
      <c r="D46" s="667"/>
      <c r="E46" s="667"/>
      <c r="F46" s="667"/>
      <c r="G46" s="667"/>
      <c r="H46" s="667"/>
      <c r="I46" s="667"/>
      <c r="J46" s="667"/>
      <c r="K46" s="667"/>
      <c r="L46" s="667"/>
      <c r="M46" s="667"/>
      <c r="N46" s="667"/>
      <c r="O46" s="667"/>
    </row>
    <row r="47" spans="1:15">
      <c r="A47" s="169" t="s">
        <v>532</v>
      </c>
      <c r="B47" s="670">
        <v>291</v>
      </c>
      <c r="C47" s="670"/>
      <c r="D47" s="666">
        <v>67</v>
      </c>
      <c r="E47" s="666"/>
      <c r="F47" s="666">
        <v>133</v>
      </c>
      <c r="G47" s="666"/>
      <c r="H47" s="666">
        <v>3</v>
      </c>
      <c r="I47" s="666"/>
      <c r="J47" s="666">
        <v>29</v>
      </c>
      <c r="K47" s="666"/>
      <c r="L47" s="666">
        <v>5</v>
      </c>
      <c r="M47" s="666"/>
      <c r="N47" s="666">
        <v>54</v>
      </c>
      <c r="O47" s="666"/>
    </row>
    <row r="48" spans="1:15">
      <c r="A48" s="569" t="s">
        <v>541</v>
      </c>
      <c r="B48" s="569"/>
      <c r="C48" s="569"/>
      <c r="D48" s="665">
        <v>23</v>
      </c>
      <c r="E48" s="665"/>
      <c r="F48" s="665">
        <v>45.7</v>
      </c>
      <c r="G48" s="665"/>
      <c r="H48" s="665">
        <v>1</v>
      </c>
      <c r="I48" s="665"/>
      <c r="J48" s="665">
        <v>10</v>
      </c>
      <c r="K48" s="665"/>
      <c r="L48" s="665">
        <v>1.7</v>
      </c>
      <c r="M48" s="665"/>
      <c r="N48" s="665">
        <v>18.600000000000001</v>
      </c>
      <c r="O48" s="665"/>
    </row>
  </sheetData>
  <mergeCells count="227">
    <mergeCell ref="L39:M39"/>
    <mergeCell ref="N39:O39"/>
    <mergeCell ref="L40:M40"/>
    <mergeCell ref="N40:O40"/>
    <mergeCell ref="D41:E41"/>
    <mergeCell ref="F41:G41"/>
    <mergeCell ref="H41:I41"/>
    <mergeCell ref="J41:K41"/>
    <mergeCell ref="L41:M41"/>
    <mergeCell ref="N41:O41"/>
    <mergeCell ref="A48:C48"/>
    <mergeCell ref="B46:C46"/>
    <mergeCell ref="D39:E39"/>
    <mergeCell ref="F39:G39"/>
    <mergeCell ref="H39:I39"/>
    <mergeCell ref="J39:K39"/>
    <mergeCell ref="D40:E40"/>
    <mergeCell ref="F40:G40"/>
    <mergeCell ref="H40:I40"/>
    <mergeCell ref="J40:K40"/>
    <mergeCell ref="D38:E38"/>
    <mergeCell ref="F38:G38"/>
    <mergeCell ref="H38:I38"/>
    <mergeCell ref="J38:K38"/>
    <mergeCell ref="L38:M38"/>
    <mergeCell ref="N38:O38"/>
    <mergeCell ref="D37:E37"/>
    <mergeCell ref="F37:G37"/>
    <mergeCell ref="H37:I37"/>
    <mergeCell ref="J37:K37"/>
    <mergeCell ref="L37:M37"/>
    <mergeCell ref="N37:O37"/>
    <mergeCell ref="D36:E36"/>
    <mergeCell ref="F36:G36"/>
    <mergeCell ref="H36:I36"/>
    <mergeCell ref="J36:K36"/>
    <mergeCell ref="L36:M36"/>
    <mergeCell ref="N36:O36"/>
    <mergeCell ref="D35:E35"/>
    <mergeCell ref="F35:G35"/>
    <mergeCell ref="H35:I35"/>
    <mergeCell ref="J35:K35"/>
    <mergeCell ref="L35:M35"/>
    <mergeCell ref="N35:O35"/>
    <mergeCell ref="D34:E34"/>
    <mergeCell ref="F34:G34"/>
    <mergeCell ref="H34:I34"/>
    <mergeCell ref="J34:K34"/>
    <mergeCell ref="L34:M34"/>
    <mergeCell ref="N34:O34"/>
    <mergeCell ref="D33:E33"/>
    <mergeCell ref="F33:G33"/>
    <mergeCell ref="H33:I33"/>
    <mergeCell ref="J33:K33"/>
    <mergeCell ref="L33:M33"/>
    <mergeCell ref="N33:O33"/>
    <mergeCell ref="L30:M30"/>
    <mergeCell ref="N30:O30"/>
    <mergeCell ref="L31:M31"/>
    <mergeCell ref="N31:O31"/>
    <mergeCell ref="D32:E32"/>
    <mergeCell ref="F32:G32"/>
    <mergeCell ref="H32:I32"/>
    <mergeCell ref="J32:K32"/>
    <mergeCell ref="L32:M32"/>
    <mergeCell ref="N32:O32"/>
    <mergeCell ref="B47:C47"/>
    <mergeCell ref="B40:C40"/>
    <mergeCell ref="D30:E30"/>
    <mergeCell ref="F30:G30"/>
    <mergeCell ref="H30:I30"/>
    <mergeCell ref="J30:K30"/>
    <mergeCell ref="D31:E31"/>
    <mergeCell ref="F31:G31"/>
    <mergeCell ref="H31:I31"/>
    <mergeCell ref="J31:K31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8:A29"/>
    <mergeCell ref="B28:C29"/>
    <mergeCell ref="B30:C30"/>
    <mergeCell ref="B31:C31"/>
    <mergeCell ref="B32:C32"/>
    <mergeCell ref="B33:C33"/>
    <mergeCell ref="A25:O25"/>
    <mergeCell ref="A26:O26"/>
    <mergeCell ref="A1:O1"/>
    <mergeCell ref="A2:O2"/>
    <mergeCell ref="D4:F4"/>
    <mergeCell ref="G4:I4"/>
    <mergeCell ref="B4:C4"/>
    <mergeCell ref="J4:L4"/>
    <mergeCell ref="M4:O4"/>
    <mergeCell ref="E23:F23"/>
    <mergeCell ref="E22:F22"/>
    <mergeCell ref="E21:F21"/>
    <mergeCell ref="E20:F20"/>
    <mergeCell ref="E19:F19"/>
    <mergeCell ref="E18:F18"/>
    <mergeCell ref="E17:F17"/>
    <mergeCell ref="E16:F16"/>
    <mergeCell ref="E15:F15"/>
    <mergeCell ref="E14:F14"/>
    <mergeCell ref="E13:F13"/>
    <mergeCell ref="E12:F12"/>
    <mergeCell ref="E11:F11"/>
    <mergeCell ref="E10:F10"/>
    <mergeCell ref="E9:F9"/>
    <mergeCell ref="E8:F8"/>
    <mergeCell ref="E7:F7"/>
    <mergeCell ref="E6:F6"/>
    <mergeCell ref="E5:F5"/>
    <mergeCell ref="H23:I23"/>
    <mergeCell ref="H22:I22"/>
    <mergeCell ref="H21:I21"/>
    <mergeCell ref="H20:I20"/>
    <mergeCell ref="H19:I19"/>
    <mergeCell ref="H18:I18"/>
    <mergeCell ref="H17:I17"/>
    <mergeCell ref="H16:I16"/>
    <mergeCell ref="H15:I15"/>
    <mergeCell ref="H14:I14"/>
    <mergeCell ref="H13:I13"/>
    <mergeCell ref="H12:I12"/>
    <mergeCell ref="H11:I11"/>
    <mergeCell ref="H10:I10"/>
    <mergeCell ref="H9:I9"/>
    <mergeCell ref="H8:I8"/>
    <mergeCell ref="H7:I7"/>
    <mergeCell ref="H6:I6"/>
    <mergeCell ref="H5:I5"/>
    <mergeCell ref="K23:L23"/>
    <mergeCell ref="K22:L22"/>
    <mergeCell ref="K21:L21"/>
    <mergeCell ref="K20:L20"/>
    <mergeCell ref="K19:L19"/>
    <mergeCell ref="K18:L18"/>
    <mergeCell ref="K17:L17"/>
    <mergeCell ref="K16:L16"/>
    <mergeCell ref="K15:L15"/>
    <mergeCell ref="K14:L14"/>
    <mergeCell ref="K13:L13"/>
    <mergeCell ref="K12:L12"/>
    <mergeCell ref="K11:L11"/>
    <mergeCell ref="K10:L10"/>
    <mergeCell ref="K9:L9"/>
    <mergeCell ref="K8:L8"/>
    <mergeCell ref="K7:L7"/>
    <mergeCell ref="K6:L6"/>
    <mergeCell ref="K5:L5"/>
    <mergeCell ref="N23:O23"/>
    <mergeCell ref="N22:O22"/>
    <mergeCell ref="N21:O21"/>
    <mergeCell ref="N20:O20"/>
    <mergeCell ref="N19:O19"/>
    <mergeCell ref="N18:O18"/>
    <mergeCell ref="N9:O9"/>
    <mergeCell ref="N8:O8"/>
    <mergeCell ref="N7:O7"/>
    <mergeCell ref="N6:O6"/>
    <mergeCell ref="N17:O17"/>
    <mergeCell ref="N16:O16"/>
    <mergeCell ref="N15:O15"/>
    <mergeCell ref="N14:O14"/>
    <mergeCell ref="N13:O13"/>
    <mergeCell ref="N12:O12"/>
    <mergeCell ref="N5:O5"/>
    <mergeCell ref="D28:O28"/>
    <mergeCell ref="D29:E29"/>
    <mergeCell ref="N29:O29"/>
    <mergeCell ref="L29:M29"/>
    <mergeCell ref="J29:K29"/>
    <mergeCell ref="F29:G29"/>
    <mergeCell ref="H29:I29"/>
    <mergeCell ref="N11:O11"/>
    <mergeCell ref="N10:O10"/>
    <mergeCell ref="D42:E42"/>
    <mergeCell ref="F42:G42"/>
    <mergeCell ref="H42:I42"/>
    <mergeCell ref="J42:K42"/>
    <mergeCell ref="L42:M42"/>
    <mergeCell ref="N42:O42"/>
    <mergeCell ref="D43:E43"/>
    <mergeCell ref="F43:G43"/>
    <mergeCell ref="H43:I43"/>
    <mergeCell ref="J43:K43"/>
    <mergeCell ref="L43:M43"/>
    <mergeCell ref="N43:O43"/>
    <mergeCell ref="D44:E44"/>
    <mergeCell ref="F44:G44"/>
    <mergeCell ref="H44:I44"/>
    <mergeCell ref="J44:K44"/>
    <mergeCell ref="L44:M44"/>
    <mergeCell ref="N44:O44"/>
    <mergeCell ref="D45:E45"/>
    <mergeCell ref="F45:G45"/>
    <mergeCell ref="H45:I45"/>
    <mergeCell ref="J45:K45"/>
    <mergeCell ref="L45:M45"/>
    <mergeCell ref="N45:O45"/>
    <mergeCell ref="D46:E46"/>
    <mergeCell ref="F46:G46"/>
    <mergeCell ref="H46:I46"/>
    <mergeCell ref="J46:K46"/>
    <mergeCell ref="L46:M46"/>
    <mergeCell ref="N46:O46"/>
    <mergeCell ref="D47:E47"/>
    <mergeCell ref="F47:G47"/>
    <mergeCell ref="H47:I47"/>
    <mergeCell ref="J47:K47"/>
    <mergeCell ref="L47:M47"/>
    <mergeCell ref="N47:O47"/>
    <mergeCell ref="D48:E48"/>
    <mergeCell ref="F48:G48"/>
    <mergeCell ref="H48:I48"/>
    <mergeCell ref="J48:K48"/>
    <mergeCell ref="L48:M48"/>
    <mergeCell ref="N48:O48"/>
  </mergeCells>
  <phoneticPr fontId="2" type="noConversion"/>
  <pageMargins left="0.98425196850393704" right="0.74803149606299213" top="0.47244094488188981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/>
  </sheetViews>
  <sheetFormatPr defaultRowHeight="13.2"/>
  <cols>
    <col min="1" max="1" width="12.5546875" customWidth="1"/>
    <col min="2" max="3" width="4.88671875" customWidth="1"/>
    <col min="4" max="5" width="5.109375" customWidth="1"/>
    <col min="6" max="9" width="5.5546875" customWidth="1"/>
    <col min="10" max="11" width="5.44140625" customWidth="1"/>
    <col min="12" max="13" width="6.33203125" customWidth="1"/>
    <col min="14" max="15" width="4.5546875" customWidth="1"/>
  </cols>
  <sheetData>
    <row r="1" spans="1:15" s="18" customFormat="1" ht="15.6">
      <c r="A1" s="676" t="s">
        <v>1281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</row>
    <row r="2" spans="1:15" s="18" customFormat="1" ht="15.6">
      <c r="A2" s="676" t="s">
        <v>1282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</row>
    <row r="4" spans="1:15" ht="13.5" customHeight="1">
      <c r="A4" s="605" t="s">
        <v>225</v>
      </c>
      <c r="B4" s="605" t="s">
        <v>1192</v>
      </c>
      <c r="C4" s="605"/>
      <c r="D4" s="608" t="s">
        <v>1198</v>
      </c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</row>
    <row r="5" spans="1:15" ht="45.75" customHeight="1">
      <c r="A5" s="606"/>
      <c r="B5" s="606"/>
      <c r="C5" s="606"/>
      <c r="D5" s="669" t="s">
        <v>1398</v>
      </c>
      <c r="E5" s="669"/>
      <c r="F5" s="669" t="s">
        <v>1399</v>
      </c>
      <c r="G5" s="669"/>
      <c r="H5" s="669" t="s">
        <v>1400</v>
      </c>
      <c r="I5" s="669"/>
      <c r="J5" s="669" t="s">
        <v>1401</v>
      </c>
      <c r="K5" s="669"/>
      <c r="L5" s="669" t="s">
        <v>1193</v>
      </c>
      <c r="M5" s="669"/>
      <c r="N5" s="669" t="s">
        <v>1086</v>
      </c>
      <c r="O5" s="669"/>
    </row>
    <row r="6" spans="1:15" s="12" customFormat="1" ht="12.75" customHeight="1">
      <c r="A6" s="157" t="s">
        <v>921</v>
      </c>
      <c r="B6" s="671">
        <v>132</v>
      </c>
      <c r="C6" s="671"/>
      <c r="D6" s="667">
        <v>39</v>
      </c>
      <c r="E6" s="667"/>
      <c r="F6" s="667">
        <v>60</v>
      </c>
      <c r="G6" s="667"/>
      <c r="H6" s="667">
        <v>13</v>
      </c>
      <c r="I6" s="667"/>
      <c r="J6" s="667">
        <v>1</v>
      </c>
      <c r="K6" s="667"/>
      <c r="L6" s="667">
        <v>1</v>
      </c>
      <c r="M6" s="667"/>
      <c r="N6" s="667">
        <v>18</v>
      </c>
      <c r="O6" s="667"/>
    </row>
    <row r="7" spans="1:15" s="12" customFormat="1" ht="11.4">
      <c r="A7" s="169" t="s">
        <v>922</v>
      </c>
      <c r="B7" s="670">
        <v>53</v>
      </c>
      <c r="C7" s="670"/>
      <c r="D7" s="666">
        <v>9</v>
      </c>
      <c r="E7" s="666"/>
      <c r="F7" s="666">
        <v>33</v>
      </c>
      <c r="G7" s="666"/>
      <c r="H7" s="666"/>
      <c r="I7" s="666"/>
      <c r="J7" s="666">
        <v>1</v>
      </c>
      <c r="K7" s="666"/>
      <c r="L7" s="666"/>
      <c r="M7" s="666"/>
      <c r="N7" s="666">
        <v>10</v>
      </c>
      <c r="O7" s="666"/>
    </row>
    <row r="8" spans="1:15" s="12" customFormat="1" ht="11.4">
      <c r="A8" s="347" t="s">
        <v>923</v>
      </c>
      <c r="B8" s="671">
        <v>4</v>
      </c>
      <c r="C8" s="671"/>
      <c r="D8" s="667">
        <v>1</v>
      </c>
      <c r="E8" s="667"/>
      <c r="F8" s="667"/>
      <c r="G8" s="667"/>
      <c r="H8" s="667">
        <v>3</v>
      </c>
      <c r="I8" s="667"/>
      <c r="J8" s="667"/>
      <c r="K8" s="667"/>
      <c r="L8" s="667"/>
      <c r="M8" s="667"/>
      <c r="N8" s="667"/>
      <c r="O8" s="667"/>
    </row>
    <row r="9" spans="1:15" s="12" customFormat="1" ht="11.4">
      <c r="A9" s="171" t="s">
        <v>924</v>
      </c>
      <c r="B9" s="670"/>
      <c r="C9" s="670"/>
      <c r="D9" s="666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</row>
    <row r="10" spans="1:15" s="12" customFormat="1" ht="11.4">
      <c r="A10" s="347" t="s">
        <v>925</v>
      </c>
      <c r="B10" s="671">
        <v>59</v>
      </c>
      <c r="C10" s="671"/>
      <c r="D10" s="667">
        <v>5</v>
      </c>
      <c r="E10" s="667"/>
      <c r="F10" s="667">
        <v>35</v>
      </c>
      <c r="G10" s="667"/>
      <c r="H10" s="667">
        <v>1</v>
      </c>
      <c r="I10" s="667"/>
      <c r="J10" s="667">
        <v>2</v>
      </c>
      <c r="K10" s="667"/>
      <c r="L10" s="667"/>
      <c r="M10" s="667"/>
      <c r="N10" s="667">
        <v>16</v>
      </c>
      <c r="O10" s="667"/>
    </row>
    <row r="11" spans="1:15" s="12" customFormat="1" ht="11.4">
      <c r="A11" s="171" t="s">
        <v>926</v>
      </c>
      <c r="B11" s="670">
        <v>1</v>
      </c>
      <c r="C11" s="670"/>
      <c r="D11" s="666"/>
      <c r="E11" s="666"/>
      <c r="F11" s="666">
        <v>1</v>
      </c>
      <c r="G11" s="666"/>
      <c r="H11" s="666"/>
      <c r="I11" s="666"/>
      <c r="J11" s="666"/>
      <c r="K11" s="666"/>
      <c r="L11" s="666"/>
      <c r="M11" s="666"/>
      <c r="N11" s="666"/>
      <c r="O11" s="666"/>
    </row>
    <row r="12" spans="1:15" s="12" customFormat="1" ht="11.4">
      <c r="A12" s="347" t="s">
        <v>927</v>
      </c>
      <c r="B12" s="671">
        <v>2</v>
      </c>
      <c r="C12" s="671"/>
      <c r="D12" s="667">
        <v>1</v>
      </c>
      <c r="E12" s="667"/>
      <c r="F12" s="667"/>
      <c r="G12" s="667"/>
      <c r="H12" s="667"/>
      <c r="I12" s="667"/>
      <c r="J12" s="667"/>
      <c r="K12" s="667"/>
      <c r="L12" s="667"/>
      <c r="M12" s="667"/>
      <c r="N12" s="667">
        <v>1</v>
      </c>
      <c r="O12" s="667"/>
    </row>
    <row r="13" spans="1:15" s="12" customFormat="1" ht="11.4">
      <c r="A13" s="171" t="s">
        <v>928</v>
      </c>
      <c r="B13" s="670">
        <v>1</v>
      </c>
      <c r="C13" s="670"/>
      <c r="D13" s="666"/>
      <c r="E13" s="666"/>
      <c r="F13" s="666">
        <v>1</v>
      </c>
      <c r="G13" s="666"/>
      <c r="H13" s="666"/>
      <c r="I13" s="666"/>
      <c r="J13" s="666"/>
      <c r="K13" s="666"/>
      <c r="L13" s="666"/>
      <c r="M13" s="666"/>
      <c r="N13" s="666"/>
      <c r="O13" s="666"/>
    </row>
    <row r="14" spans="1:15" s="12" customFormat="1" ht="11.4">
      <c r="A14" s="347" t="s">
        <v>929</v>
      </c>
      <c r="B14" s="671">
        <v>2</v>
      </c>
      <c r="C14" s="671"/>
      <c r="D14" s="667"/>
      <c r="E14" s="667"/>
      <c r="F14" s="667">
        <v>2</v>
      </c>
      <c r="G14" s="667"/>
      <c r="H14" s="667"/>
      <c r="I14" s="667"/>
      <c r="J14" s="667"/>
      <c r="K14" s="667"/>
      <c r="L14" s="667"/>
      <c r="M14" s="667"/>
      <c r="N14" s="667"/>
      <c r="O14" s="667"/>
    </row>
    <row r="15" spans="1:15" s="12" customFormat="1" ht="11.4">
      <c r="A15" s="171" t="s">
        <v>930</v>
      </c>
      <c r="B15" s="670"/>
      <c r="C15" s="670"/>
      <c r="D15" s="666"/>
      <c r="E15" s="666"/>
      <c r="F15" s="666"/>
      <c r="G15" s="666"/>
      <c r="H15" s="666"/>
      <c r="I15" s="666"/>
      <c r="J15" s="666"/>
      <c r="K15" s="666"/>
      <c r="L15" s="666"/>
      <c r="M15" s="666"/>
      <c r="N15" s="666"/>
      <c r="O15" s="666"/>
    </row>
    <row r="16" spans="1:15" s="12" customFormat="1" ht="11.4">
      <c r="A16" s="347" t="s">
        <v>931</v>
      </c>
      <c r="B16" s="671">
        <v>3</v>
      </c>
      <c r="C16" s="671"/>
      <c r="D16" s="667"/>
      <c r="E16" s="667"/>
      <c r="F16" s="667">
        <v>1</v>
      </c>
      <c r="G16" s="667"/>
      <c r="H16" s="667">
        <v>1</v>
      </c>
      <c r="I16" s="667"/>
      <c r="J16" s="667"/>
      <c r="K16" s="667"/>
      <c r="L16" s="667"/>
      <c r="M16" s="667"/>
      <c r="N16" s="667">
        <v>1</v>
      </c>
      <c r="O16" s="667"/>
    </row>
    <row r="17" spans="1:15" s="12" customFormat="1" ht="11.4">
      <c r="A17" s="171" t="s">
        <v>932</v>
      </c>
      <c r="B17" s="670">
        <v>1</v>
      </c>
      <c r="C17" s="670"/>
      <c r="D17" s="666"/>
      <c r="E17" s="666"/>
      <c r="F17" s="666">
        <v>1</v>
      </c>
      <c r="G17" s="666"/>
      <c r="H17" s="666"/>
      <c r="I17" s="666"/>
      <c r="J17" s="666"/>
      <c r="K17" s="666"/>
      <c r="L17" s="666"/>
      <c r="M17" s="666"/>
      <c r="N17" s="666"/>
      <c r="O17" s="666"/>
    </row>
    <row r="18" spans="1:15" s="12" customFormat="1" ht="11.4">
      <c r="A18" s="347" t="s">
        <v>933</v>
      </c>
      <c r="B18" s="671"/>
      <c r="C18" s="671"/>
      <c r="D18" s="667"/>
      <c r="E18" s="667"/>
      <c r="F18" s="667"/>
      <c r="G18" s="667"/>
      <c r="H18" s="667"/>
      <c r="I18" s="667"/>
      <c r="J18" s="667"/>
      <c r="K18" s="667"/>
      <c r="L18" s="667"/>
      <c r="M18" s="667"/>
      <c r="N18" s="667"/>
      <c r="O18" s="667"/>
    </row>
    <row r="19" spans="1:15" s="12" customFormat="1" ht="11.4">
      <c r="A19" s="171" t="s">
        <v>934</v>
      </c>
      <c r="B19" s="670">
        <v>10</v>
      </c>
      <c r="C19" s="670"/>
      <c r="D19" s="666"/>
      <c r="E19" s="666"/>
      <c r="F19" s="666">
        <v>6</v>
      </c>
      <c r="G19" s="666"/>
      <c r="H19" s="666"/>
      <c r="I19" s="666"/>
      <c r="J19" s="666"/>
      <c r="K19" s="666"/>
      <c r="L19" s="666"/>
      <c r="M19" s="666"/>
      <c r="N19" s="666">
        <v>4</v>
      </c>
      <c r="O19" s="666"/>
    </row>
    <row r="20" spans="1:15" s="12" customFormat="1" ht="11.4">
      <c r="A20" s="347" t="s">
        <v>935</v>
      </c>
      <c r="B20" s="671"/>
      <c r="C20" s="671"/>
      <c r="D20" s="667"/>
      <c r="E20" s="667"/>
      <c r="F20" s="667"/>
      <c r="G20" s="667"/>
      <c r="H20" s="667"/>
      <c r="I20" s="667"/>
      <c r="J20" s="667"/>
      <c r="K20" s="667"/>
      <c r="L20" s="667"/>
      <c r="M20" s="667"/>
      <c r="N20" s="667"/>
      <c r="O20" s="667"/>
    </row>
    <row r="21" spans="1:15" s="12" customFormat="1" ht="11.4">
      <c r="A21" s="171" t="s">
        <v>936</v>
      </c>
      <c r="B21" s="670">
        <v>1</v>
      </c>
      <c r="C21" s="670"/>
      <c r="D21" s="666"/>
      <c r="E21" s="666"/>
      <c r="F21" s="666"/>
      <c r="G21" s="666"/>
      <c r="H21" s="666"/>
      <c r="I21" s="666"/>
      <c r="J21" s="666"/>
      <c r="K21" s="666"/>
      <c r="L21" s="666"/>
      <c r="M21" s="666"/>
      <c r="N21" s="666">
        <v>1</v>
      </c>
      <c r="O21" s="666"/>
    </row>
    <row r="22" spans="1:15" s="12" customFormat="1" ht="11.4">
      <c r="A22" s="347" t="s">
        <v>937</v>
      </c>
      <c r="B22" s="671">
        <v>1</v>
      </c>
      <c r="C22" s="671"/>
      <c r="D22" s="667"/>
      <c r="E22" s="667"/>
      <c r="F22" s="667"/>
      <c r="G22" s="667"/>
      <c r="H22" s="667"/>
      <c r="I22" s="667"/>
      <c r="J22" s="667"/>
      <c r="K22" s="667"/>
      <c r="L22" s="667"/>
      <c r="M22" s="667"/>
      <c r="N22" s="667">
        <v>1</v>
      </c>
      <c r="O22" s="667"/>
    </row>
    <row r="23" spans="1:15" s="12" customFormat="1" ht="11.4">
      <c r="A23" s="169" t="s">
        <v>532</v>
      </c>
      <c r="B23" s="670">
        <f>SUM(B6:C22)</f>
        <v>270</v>
      </c>
      <c r="C23" s="670"/>
      <c r="D23" s="666">
        <v>55</v>
      </c>
      <c r="E23" s="666"/>
      <c r="F23" s="666">
        <v>140</v>
      </c>
      <c r="G23" s="666"/>
      <c r="H23" s="666">
        <v>18</v>
      </c>
      <c r="I23" s="666"/>
      <c r="J23" s="666">
        <v>4</v>
      </c>
      <c r="K23" s="666"/>
      <c r="L23" s="666">
        <v>1</v>
      </c>
      <c r="M23" s="666"/>
      <c r="N23" s="666">
        <v>52</v>
      </c>
      <c r="O23" s="666"/>
    </row>
    <row r="24" spans="1:15" s="12" customFormat="1" ht="11.4">
      <c r="A24" s="569" t="s">
        <v>541</v>
      </c>
      <c r="B24" s="569"/>
      <c r="C24" s="569"/>
      <c r="D24" s="665">
        <v>20.399999999999999</v>
      </c>
      <c r="E24" s="665"/>
      <c r="F24" s="665">
        <v>51.9</v>
      </c>
      <c r="G24" s="665"/>
      <c r="H24" s="665">
        <v>6.7</v>
      </c>
      <c r="I24" s="665"/>
      <c r="J24" s="665">
        <v>1.5</v>
      </c>
      <c r="K24" s="665"/>
      <c r="L24" s="665">
        <v>0.4</v>
      </c>
      <c r="M24" s="665"/>
      <c r="N24" s="665">
        <v>19.3</v>
      </c>
      <c r="O24" s="665"/>
    </row>
    <row r="26" spans="1:15" ht="15">
      <c r="A26" s="676" t="s">
        <v>1283</v>
      </c>
      <c r="B26" s="676"/>
      <c r="C26" s="676"/>
      <c r="D26" s="676"/>
      <c r="E26" s="676"/>
      <c r="F26" s="676"/>
      <c r="G26" s="676"/>
      <c r="H26" s="676"/>
      <c r="I26" s="676"/>
      <c r="J26" s="676"/>
      <c r="K26" s="676"/>
      <c r="L26" s="676"/>
      <c r="M26" s="676"/>
      <c r="N26" s="676"/>
      <c r="O26" s="676"/>
    </row>
    <row r="27" spans="1:15" ht="15">
      <c r="A27" s="676" t="s">
        <v>1284</v>
      </c>
      <c r="B27" s="676"/>
      <c r="C27" s="676"/>
      <c r="D27" s="676"/>
      <c r="E27" s="676"/>
      <c r="F27" s="676"/>
      <c r="G27" s="676"/>
      <c r="H27" s="676"/>
      <c r="I27" s="676"/>
      <c r="J27" s="676"/>
      <c r="K27" s="676"/>
      <c r="L27" s="676"/>
      <c r="M27" s="676"/>
      <c r="N27" s="676"/>
      <c r="O27" s="676"/>
    </row>
    <row r="29" spans="1:15" ht="13.5" customHeight="1">
      <c r="A29" s="605" t="s">
        <v>225</v>
      </c>
      <c r="B29" s="605" t="s">
        <v>1192</v>
      </c>
      <c r="C29" s="605"/>
      <c r="D29" s="608" t="s">
        <v>1198</v>
      </c>
      <c r="E29" s="608"/>
      <c r="F29" s="608"/>
      <c r="G29" s="608"/>
      <c r="H29" s="608"/>
      <c r="I29" s="608"/>
      <c r="J29" s="608"/>
      <c r="K29" s="608"/>
      <c r="L29" s="608"/>
      <c r="M29" s="608"/>
      <c r="N29" s="608"/>
      <c r="O29" s="608"/>
    </row>
    <row r="30" spans="1:15" ht="43.5" customHeight="1">
      <c r="A30" s="606"/>
      <c r="B30" s="606"/>
      <c r="C30" s="606"/>
      <c r="D30" s="669" t="s">
        <v>1398</v>
      </c>
      <c r="E30" s="669"/>
      <c r="F30" s="669" t="s">
        <v>1399</v>
      </c>
      <c r="G30" s="669"/>
      <c r="H30" s="669" t="s">
        <v>1400</v>
      </c>
      <c r="I30" s="669"/>
      <c r="J30" s="669" t="s">
        <v>1401</v>
      </c>
      <c r="K30" s="669"/>
      <c r="L30" s="669" t="s">
        <v>1193</v>
      </c>
      <c r="M30" s="669"/>
      <c r="N30" s="669" t="s">
        <v>1086</v>
      </c>
      <c r="O30" s="669"/>
    </row>
    <row r="31" spans="1:15">
      <c r="A31" s="157" t="s">
        <v>921</v>
      </c>
      <c r="B31" s="671">
        <v>111</v>
      </c>
      <c r="C31" s="671"/>
      <c r="D31" s="667">
        <v>21</v>
      </c>
      <c r="E31" s="667"/>
      <c r="F31" s="667">
        <v>48</v>
      </c>
      <c r="G31" s="667"/>
      <c r="H31" s="667">
        <v>7</v>
      </c>
      <c r="I31" s="667"/>
      <c r="J31" s="667">
        <v>4</v>
      </c>
      <c r="K31" s="667"/>
      <c r="L31" s="667"/>
      <c r="M31" s="667"/>
      <c r="N31" s="667">
        <v>31</v>
      </c>
      <c r="O31" s="667"/>
    </row>
    <row r="32" spans="1:15">
      <c r="A32" s="169" t="s">
        <v>922</v>
      </c>
      <c r="B32" s="670">
        <v>34</v>
      </c>
      <c r="C32" s="670"/>
      <c r="D32" s="666">
        <v>2</v>
      </c>
      <c r="E32" s="666"/>
      <c r="F32" s="666">
        <v>25</v>
      </c>
      <c r="G32" s="666"/>
      <c r="H32" s="666"/>
      <c r="I32" s="666"/>
      <c r="J32" s="666"/>
      <c r="K32" s="666"/>
      <c r="L32" s="666"/>
      <c r="M32" s="666"/>
      <c r="N32" s="666">
        <v>7</v>
      </c>
      <c r="O32" s="666"/>
    </row>
    <row r="33" spans="1:15">
      <c r="A33" s="347" t="s">
        <v>923</v>
      </c>
      <c r="B33" s="671">
        <v>3</v>
      </c>
      <c r="C33" s="671"/>
      <c r="D33" s="667">
        <v>1</v>
      </c>
      <c r="E33" s="667"/>
      <c r="F33" s="667">
        <v>1</v>
      </c>
      <c r="G33" s="667"/>
      <c r="H33" s="667">
        <v>1</v>
      </c>
      <c r="I33" s="667"/>
      <c r="J33" s="667"/>
      <c r="K33" s="667"/>
      <c r="L33" s="667"/>
      <c r="M33" s="667"/>
      <c r="N33" s="667"/>
      <c r="O33" s="667"/>
    </row>
    <row r="34" spans="1:15">
      <c r="A34" s="171" t="s">
        <v>924</v>
      </c>
      <c r="B34" s="670"/>
      <c r="C34" s="670"/>
      <c r="D34" s="666"/>
      <c r="E34" s="666"/>
      <c r="F34" s="666"/>
      <c r="G34" s="666"/>
      <c r="H34" s="666"/>
      <c r="I34" s="666"/>
      <c r="J34" s="666"/>
      <c r="K34" s="666"/>
      <c r="L34" s="666"/>
      <c r="M34" s="666"/>
      <c r="N34" s="666"/>
      <c r="O34" s="666"/>
    </row>
    <row r="35" spans="1:15">
      <c r="A35" s="347" t="s">
        <v>925</v>
      </c>
      <c r="B35" s="671">
        <v>55</v>
      </c>
      <c r="C35" s="671"/>
      <c r="D35" s="667">
        <v>2</v>
      </c>
      <c r="E35" s="667"/>
      <c r="F35" s="667">
        <v>27</v>
      </c>
      <c r="G35" s="667"/>
      <c r="H35" s="667"/>
      <c r="I35" s="667"/>
      <c r="J35" s="667">
        <v>4</v>
      </c>
      <c r="K35" s="667"/>
      <c r="L35" s="667"/>
      <c r="M35" s="667"/>
      <c r="N35" s="667">
        <v>22</v>
      </c>
      <c r="O35" s="667"/>
    </row>
    <row r="36" spans="1:15">
      <c r="A36" s="171" t="s">
        <v>926</v>
      </c>
      <c r="B36" s="670">
        <v>1</v>
      </c>
      <c r="C36" s="670"/>
      <c r="D36" s="666"/>
      <c r="E36" s="666"/>
      <c r="F36" s="666"/>
      <c r="G36" s="666"/>
      <c r="H36" s="666"/>
      <c r="I36" s="666"/>
      <c r="J36" s="666"/>
      <c r="K36" s="666"/>
      <c r="L36" s="666"/>
      <c r="M36" s="666"/>
      <c r="N36" s="666">
        <v>1</v>
      </c>
      <c r="O36" s="666"/>
    </row>
    <row r="37" spans="1:15">
      <c r="A37" s="347" t="s">
        <v>927</v>
      </c>
      <c r="B37" s="671"/>
      <c r="C37" s="671"/>
      <c r="D37" s="667"/>
      <c r="E37" s="667"/>
      <c r="F37" s="667"/>
      <c r="G37" s="667"/>
      <c r="H37" s="667"/>
      <c r="I37" s="667"/>
      <c r="J37" s="667"/>
      <c r="K37" s="667"/>
      <c r="L37" s="667"/>
      <c r="M37" s="667"/>
      <c r="N37" s="667"/>
      <c r="O37" s="667"/>
    </row>
    <row r="38" spans="1:15">
      <c r="A38" s="171" t="s">
        <v>928</v>
      </c>
      <c r="B38" s="670">
        <v>1</v>
      </c>
      <c r="C38" s="670"/>
      <c r="D38" s="666"/>
      <c r="E38" s="666"/>
      <c r="F38" s="666"/>
      <c r="G38" s="666"/>
      <c r="H38" s="666"/>
      <c r="I38" s="666"/>
      <c r="J38" s="666"/>
      <c r="K38" s="666"/>
      <c r="L38" s="666"/>
      <c r="M38" s="666"/>
      <c r="N38" s="666">
        <v>1</v>
      </c>
      <c r="O38" s="666"/>
    </row>
    <row r="39" spans="1:15">
      <c r="A39" s="347" t="s">
        <v>929</v>
      </c>
      <c r="B39" s="671">
        <v>8</v>
      </c>
      <c r="C39" s="671"/>
      <c r="D39" s="667">
        <v>1</v>
      </c>
      <c r="E39" s="667"/>
      <c r="F39" s="667">
        <v>3</v>
      </c>
      <c r="G39" s="667"/>
      <c r="H39" s="667"/>
      <c r="I39" s="667"/>
      <c r="J39" s="667"/>
      <c r="K39" s="667"/>
      <c r="L39" s="667"/>
      <c r="M39" s="667"/>
      <c r="N39" s="667">
        <v>4</v>
      </c>
      <c r="O39" s="667"/>
    </row>
    <row r="40" spans="1:15">
      <c r="A40" s="171" t="s">
        <v>930</v>
      </c>
      <c r="B40" s="670"/>
      <c r="C40" s="670"/>
      <c r="D40" s="666"/>
      <c r="E40" s="666"/>
      <c r="F40" s="666"/>
      <c r="G40" s="666"/>
      <c r="H40" s="666"/>
      <c r="I40" s="666"/>
      <c r="J40" s="666"/>
      <c r="K40" s="666"/>
      <c r="L40" s="666"/>
      <c r="M40" s="666"/>
      <c r="N40" s="666"/>
      <c r="O40" s="666"/>
    </row>
    <row r="41" spans="1:15">
      <c r="A41" s="347" t="s">
        <v>931</v>
      </c>
      <c r="B41" s="671">
        <v>2</v>
      </c>
      <c r="C41" s="671"/>
      <c r="D41" s="667"/>
      <c r="E41" s="667"/>
      <c r="F41" s="667">
        <v>2</v>
      </c>
      <c r="G41" s="667"/>
      <c r="H41" s="667"/>
      <c r="I41" s="667"/>
      <c r="J41" s="667"/>
      <c r="K41" s="667"/>
      <c r="L41" s="667"/>
      <c r="M41" s="667"/>
      <c r="N41" s="667"/>
      <c r="O41" s="667"/>
    </row>
    <row r="42" spans="1:15">
      <c r="A42" s="171" t="s">
        <v>932</v>
      </c>
      <c r="B42" s="670">
        <v>3</v>
      </c>
      <c r="C42" s="670"/>
      <c r="D42" s="666"/>
      <c r="E42" s="666"/>
      <c r="F42" s="666">
        <v>2</v>
      </c>
      <c r="G42" s="666"/>
      <c r="H42" s="666">
        <v>1</v>
      </c>
      <c r="I42" s="666"/>
      <c r="J42" s="666"/>
      <c r="K42" s="666"/>
      <c r="L42" s="666"/>
      <c r="M42" s="666"/>
      <c r="N42" s="666"/>
      <c r="O42" s="666"/>
    </row>
    <row r="43" spans="1:15">
      <c r="A43" s="347" t="s">
        <v>933</v>
      </c>
      <c r="B43" s="671">
        <v>4</v>
      </c>
      <c r="C43" s="671"/>
      <c r="D43" s="667"/>
      <c r="E43" s="667"/>
      <c r="F43" s="667">
        <v>3</v>
      </c>
      <c r="G43" s="667"/>
      <c r="H43" s="667"/>
      <c r="I43" s="667"/>
      <c r="J43" s="667"/>
      <c r="K43" s="667"/>
      <c r="L43" s="667"/>
      <c r="M43" s="667"/>
      <c r="N43" s="667">
        <v>1</v>
      </c>
      <c r="O43" s="667"/>
    </row>
    <row r="44" spans="1:15">
      <c r="A44" s="171" t="s">
        <v>934</v>
      </c>
      <c r="B44" s="670">
        <v>6</v>
      </c>
      <c r="C44" s="670"/>
      <c r="D44" s="666">
        <v>3</v>
      </c>
      <c r="E44" s="666"/>
      <c r="F44" s="666">
        <v>2</v>
      </c>
      <c r="G44" s="666"/>
      <c r="H44" s="666"/>
      <c r="I44" s="666"/>
      <c r="J44" s="666"/>
      <c r="K44" s="666"/>
      <c r="L44" s="666"/>
      <c r="M44" s="666"/>
      <c r="N44" s="666">
        <v>1</v>
      </c>
      <c r="O44" s="666"/>
    </row>
    <row r="45" spans="1:15">
      <c r="A45" s="347" t="s">
        <v>935</v>
      </c>
      <c r="B45" s="671"/>
      <c r="C45" s="671"/>
      <c r="D45" s="667"/>
      <c r="E45" s="667"/>
      <c r="F45" s="667"/>
      <c r="G45" s="667"/>
      <c r="H45" s="667"/>
      <c r="I45" s="667"/>
      <c r="J45" s="667"/>
      <c r="K45" s="667"/>
      <c r="L45" s="667"/>
      <c r="M45" s="667"/>
      <c r="N45" s="667"/>
      <c r="O45" s="667"/>
    </row>
    <row r="46" spans="1:15">
      <c r="A46" s="171" t="s">
        <v>936</v>
      </c>
      <c r="B46" s="670">
        <v>1</v>
      </c>
      <c r="C46" s="670"/>
      <c r="D46" s="666"/>
      <c r="E46" s="666"/>
      <c r="F46" s="666"/>
      <c r="G46" s="666"/>
      <c r="H46" s="666"/>
      <c r="I46" s="666"/>
      <c r="J46" s="666"/>
      <c r="K46" s="666"/>
      <c r="L46" s="666"/>
      <c r="M46" s="666"/>
      <c r="N46" s="666">
        <v>1</v>
      </c>
      <c r="O46" s="666"/>
    </row>
    <row r="47" spans="1:15">
      <c r="A47" s="347" t="s">
        <v>937</v>
      </c>
      <c r="B47" s="671"/>
      <c r="C47" s="671"/>
      <c r="D47" s="667"/>
      <c r="E47" s="667"/>
      <c r="F47" s="667"/>
      <c r="G47" s="667"/>
      <c r="H47" s="667"/>
      <c r="I47" s="667"/>
      <c r="J47" s="667"/>
      <c r="K47" s="667"/>
      <c r="L47" s="667"/>
      <c r="M47" s="667"/>
      <c r="N47" s="667"/>
      <c r="O47" s="667"/>
    </row>
    <row r="48" spans="1:15">
      <c r="A48" s="169" t="s">
        <v>532</v>
      </c>
      <c r="B48" s="670">
        <v>229</v>
      </c>
      <c r="C48" s="670"/>
      <c r="D48" s="666">
        <v>30</v>
      </c>
      <c r="E48" s="666"/>
      <c r="F48" s="666">
        <v>113</v>
      </c>
      <c r="G48" s="666"/>
      <c r="H48" s="666">
        <v>9</v>
      </c>
      <c r="I48" s="666"/>
      <c r="J48" s="666">
        <v>8</v>
      </c>
      <c r="K48" s="666"/>
      <c r="L48" s="666">
        <v>0</v>
      </c>
      <c r="M48" s="666"/>
      <c r="N48" s="666">
        <v>69</v>
      </c>
      <c r="O48" s="666"/>
    </row>
    <row r="49" spans="1:15">
      <c r="A49" s="569" t="s">
        <v>541</v>
      </c>
      <c r="B49" s="569"/>
      <c r="C49" s="569"/>
      <c r="D49" s="665">
        <v>13.1</v>
      </c>
      <c r="E49" s="665"/>
      <c r="F49" s="665">
        <v>49.3</v>
      </c>
      <c r="G49" s="665"/>
      <c r="H49" s="665">
        <v>3.9</v>
      </c>
      <c r="I49" s="665"/>
      <c r="J49" s="665">
        <v>3.5</v>
      </c>
      <c r="K49" s="665"/>
      <c r="L49" s="665">
        <v>0</v>
      </c>
      <c r="M49" s="665"/>
      <c r="N49" s="665">
        <v>30.1</v>
      </c>
      <c r="O49" s="665"/>
    </row>
  </sheetData>
  <mergeCells count="288">
    <mergeCell ref="F33:G33"/>
    <mergeCell ref="H33:I33"/>
    <mergeCell ref="J33:K33"/>
    <mergeCell ref="L33:M33"/>
    <mergeCell ref="N33:O33"/>
    <mergeCell ref="F32:G32"/>
    <mergeCell ref="H32:I32"/>
    <mergeCell ref="J32:K32"/>
    <mergeCell ref="L32:M32"/>
    <mergeCell ref="N32:O32"/>
    <mergeCell ref="N24:O24"/>
    <mergeCell ref="D31:E31"/>
    <mergeCell ref="F31:G31"/>
    <mergeCell ref="H31:I31"/>
    <mergeCell ref="J31:K31"/>
    <mergeCell ref="L31:M31"/>
    <mergeCell ref="N31:O31"/>
    <mergeCell ref="F24:G24"/>
    <mergeCell ref="H24:I24"/>
    <mergeCell ref="J24:K24"/>
    <mergeCell ref="L24:M24"/>
    <mergeCell ref="B21:C21"/>
    <mergeCell ref="B18:C18"/>
    <mergeCell ref="B23:C23"/>
    <mergeCell ref="B20:C20"/>
    <mergeCell ref="F23:G23"/>
    <mergeCell ref="H23:I23"/>
    <mergeCell ref="L23:M23"/>
    <mergeCell ref="N23:O23"/>
    <mergeCell ref="B19:C19"/>
    <mergeCell ref="H22:I22"/>
    <mergeCell ref="J22:K22"/>
    <mergeCell ref="L22:M22"/>
    <mergeCell ref="F19:G19"/>
    <mergeCell ref="H19:I19"/>
    <mergeCell ref="D19:E19"/>
    <mergeCell ref="B22:C22"/>
    <mergeCell ref="D21:E21"/>
    <mergeCell ref="B14:C14"/>
    <mergeCell ref="N22:O22"/>
    <mergeCell ref="B16:C16"/>
    <mergeCell ref="J20:K20"/>
    <mergeCell ref="L20:M20"/>
    <mergeCell ref="N18:O18"/>
    <mergeCell ref="L19:M19"/>
    <mergeCell ref="N19:O19"/>
    <mergeCell ref="L14:M14"/>
    <mergeCell ref="F15:G15"/>
    <mergeCell ref="B10:C10"/>
    <mergeCell ref="N20:O20"/>
    <mergeCell ref="F21:G21"/>
    <mergeCell ref="H21:I21"/>
    <mergeCell ref="J21:K21"/>
    <mergeCell ref="L21:M21"/>
    <mergeCell ref="N21:O21"/>
    <mergeCell ref="N17:O17"/>
    <mergeCell ref="L18:M18"/>
    <mergeCell ref="B17:C17"/>
    <mergeCell ref="B11:C11"/>
    <mergeCell ref="B15:C15"/>
    <mergeCell ref="B12:C12"/>
    <mergeCell ref="A4:A5"/>
    <mergeCell ref="B4:C5"/>
    <mergeCell ref="D5:E5"/>
    <mergeCell ref="D4:O4"/>
    <mergeCell ref="L5:M5"/>
    <mergeCell ref="N5:O5"/>
    <mergeCell ref="B13:C13"/>
    <mergeCell ref="F5:G5"/>
    <mergeCell ref="L17:M17"/>
    <mergeCell ref="B9:C9"/>
    <mergeCell ref="B6:C6"/>
    <mergeCell ref="B8:C8"/>
    <mergeCell ref="H5:I5"/>
    <mergeCell ref="J5:K5"/>
    <mergeCell ref="F14:G14"/>
    <mergeCell ref="H14:I14"/>
    <mergeCell ref="J14:K14"/>
    <mergeCell ref="B48:C48"/>
    <mergeCell ref="B47:C47"/>
    <mergeCell ref="H17:I17"/>
    <mergeCell ref="J17:K17"/>
    <mergeCell ref="F18:G18"/>
    <mergeCell ref="H18:I18"/>
    <mergeCell ref="J18:K18"/>
    <mergeCell ref="J19:K19"/>
    <mergeCell ref="B44:C44"/>
    <mergeCell ref="B45:C45"/>
    <mergeCell ref="A49:C49"/>
    <mergeCell ref="B46:C46"/>
    <mergeCell ref="N14:O14"/>
    <mergeCell ref="N15:O15"/>
    <mergeCell ref="F16:G16"/>
    <mergeCell ref="H16:I16"/>
    <mergeCell ref="J16:K16"/>
    <mergeCell ref="L16:M16"/>
    <mergeCell ref="N16:O16"/>
    <mergeCell ref="F17:G17"/>
    <mergeCell ref="H15:I15"/>
    <mergeCell ref="J15:K15"/>
    <mergeCell ref="L15:M15"/>
    <mergeCell ref="B42:C42"/>
    <mergeCell ref="B43:C43"/>
    <mergeCell ref="B40:C40"/>
    <mergeCell ref="B41:C41"/>
    <mergeCell ref="B38:C38"/>
    <mergeCell ref="B39:C39"/>
    <mergeCell ref="B36:C36"/>
    <mergeCell ref="J12:K12"/>
    <mergeCell ref="L12:M12"/>
    <mergeCell ref="N12:O12"/>
    <mergeCell ref="F13:G13"/>
    <mergeCell ref="H13:I13"/>
    <mergeCell ref="J13:K13"/>
    <mergeCell ref="L13:M13"/>
    <mergeCell ref="N13:O13"/>
    <mergeCell ref="F12:G12"/>
    <mergeCell ref="H12:I12"/>
    <mergeCell ref="F10:G10"/>
    <mergeCell ref="H10:I10"/>
    <mergeCell ref="J10:K10"/>
    <mergeCell ref="L10:M10"/>
    <mergeCell ref="N10:O10"/>
    <mergeCell ref="F11:G11"/>
    <mergeCell ref="H11:I11"/>
    <mergeCell ref="J11:K11"/>
    <mergeCell ref="L11:M11"/>
    <mergeCell ref="N11:O11"/>
    <mergeCell ref="N8:O8"/>
    <mergeCell ref="F9:G9"/>
    <mergeCell ref="J6:K6"/>
    <mergeCell ref="H9:I9"/>
    <mergeCell ref="J9:K9"/>
    <mergeCell ref="L9:M9"/>
    <mergeCell ref="N9:O9"/>
    <mergeCell ref="L6:M6"/>
    <mergeCell ref="F7:G7"/>
    <mergeCell ref="H7:I7"/>
    <mergeCell ref="B34:C34"/>
    <mergeCell ref="D22:E22"/>
    <mergeCell ref="D23:E23"/>
    <mergeCell ref="D24:E24"/>
    <mergeCell ref="D32:E32"/>
    <mergeCell ref="B37:C37"/>
    <mergeCell ref="A24:C24"/>
    <mergeCell ref="D33:E33"/>
    <mergeCell ref="B32:C32"/>
    <mergeCell ref="B33:C33"/>
    <mergeCell ref="J7:K7"/>
    <mergeCell ref="L7:M7"/>
    <mergeCell ref="F8:G8"/>
    <mergeCell ref="H8:I8"/>
    <mergeCell ref="J23:K23"/>
    <mergeCell ref="B31:C31"/>
    <mergeCell ref="H30:I30"/>
    <mergeCell ref="B29:C30"/>
    <mergeCell ref="D30:E30"/>
    <mergeCell ref="F30:G30"/>
    <mergeCell ref="B35:C35"/>
    <mergeCell ref="F6:G6"/>
    <mergeCell ref="H6:I6"/>
    <mergeCell ref="B7:C7"/>
    <mergeCell ref="F20:G20"/>
    <mergeCell ref="H20:I20"/>
    <mergeCell ref="F22:G22"/>
    <mergeCell ref="D17:E17"/>
    <mergeCell ref="D18:E18"/>
    <mergeCell ref="D20:E20"/>
    <mergeCell ref="A2:O2"/>
    <mergeCell ref="D12:E12"/>
    <mergeCell ref="D13:E13"/>
    <mergeCell ref="D14:E14"/>
    <mergeCell ref="D15:E15"/>
    <mergeCell ref="D16:E16"/>
    <mergeCell ref="N6:O6"/>
    <mergeCell ref="N7:O7"/>
    <mergeCell ref="J8:K8"/>
    <mergeCell ref="L8:M8"/>
    <mergeCell ref="D29:O29"/>
    <mergeCell ref="L30:M30"/>
    <mergeCell ref="N30:O30"/>
    <mergeCell ref="A26:O26"/>
    <mergeCell ref="A1:O1"/>
    <mergeCell ref="D8:E8"/>
    <mergeCell ref="D9:E9"/>
    <mergeCell ref="D10:E10"/>
    <mergeCell ref="D11:E11"/>
    <mergeCell ref="J30:K30"/>
    <mergeCell ref="A27:O27"/>
    <mergeCell ref="D6:E6"/>
    <mergeCell ref="D7:E7"/>
    <mergeCell ref="A29:A30"/>
    <mergeCell ref="D34:E34"/>
    <mergeCell ref="F34:G34"/>
    <mergeCell ref="H34:I34"/>
    <mergeCell ref="J34:K34"/>
    <mergeCell ref="L34:M34"/>
    <mergeCell ref="N34:O34"/>
    <mergeCell ref="D35:E35"/>
    <mergeCell ref="F35:G35"/>
    <mergeCell ref="H35:I35"/>
    <mergeCell ref="J35:K35"/>
    <mergeCell ref="L35:M35"/>
    <mergeCell ref="N35:O35"/>
    <mergeCell ref="D36:E36"/>
    <mergeCell ref="F36:G36"/>
    <mergeCell ref="H36:I36"/>
    <mergeCell ref="J36:K36"/>
    <mergeCell ref="L36:M36"/>
    <mergeCell ref="N36:O36"/>
    <mergeCell ref="D37:E37"/>
    <mergeCell ref="F37:G37"/>
    <mergeCell ref="H37:I37"/>
    <mergeCell ref="J37:K37"/>
    <mergeCell ref="L37:M37"/>
    <mergeCell ref="N37:O37"/>
    <mergeCell ref="D38:E38"/>
    <mergeCell ref="F38:G38"/>
    <mergeCell ref="H38:I38"/>
    <mergeCell ref="J38:K38"/>
    <mergeCell ref="L38:M38"/>
    <mergeCell ref="N38:O38"/>
    <mergeCell ref="D39:E39"/>
    <mergeCell ref="F39:G39"/>
    <mergeCell ref="H39:I39"/>
    <mergeCell ref="J39:K39"/>
    <mergeCell ref="L39:M39"/>
    <mergeCell ref="N39:O39"/>
    <mergeCell ref="D40:E40"/>
    <mergeCell ref="F40:G40"/>
    <mergeCell ref="H40:I40"/>
    <mergeCell ref="J40:K40"/>
    <mergeCell ref="L40:M40"/>
    <mergeCell ref="N40:O40"/>
    <mergeCell ref="D41:E41"/>
    <mergeCell ref="F41:G41"/>
    <mergeCell ref="H41:I41"/>
    <mergeCell ref="J41:K41"/>
    <mergeCell ref="L41:M41"/>
    <mergeCell ref="N41:O41"/>
    <mergeCell ref="D42:E42"/>
    <mergeCell ref="F42:G42"/>
    <mergeCell ref="H42:I42"/>
    <mergeCell ref="J42:K42"/>
    <mergeCell ref="L42:M42"/>
    <mergeCell ref="N42:O42"/>
    <mergeCell ref="D43:E43"/>
    <mergeCell ref="F43:G43"/>
    <mergeCell ref="H43:I43"/>
    <mergeCell ref="J43:K43"/>
    <mergeCell ref="L43:M43"/>
    <mergeCell ref="N43:O43"/>
    <mergeCell ref="D44:E44"/>
    <mergeCell ref="F44:G44"/>
    <mergeCell ref="H44:I44"/>
    <mergeCell ref="J44:K44"/>
    <mergeCell ref="L44:M44"/>
    <mergeCell ref="N44:O44"/>
    <mergeCell ref="D45:E45"/>
    <mergeCell ref="F45:G45"/>
    <mergeCell ref="H45:I45"/>
    <mergeCell ref="J45:K45"/>
    <mergeCell ref="L45:M45"/>
    <mergeCell ref="N45:O45"/>
    <mergeCell ref="D46:E46"/>
    <mergeCell ref="F46:G46"/>
    <mergeCell ref="H46:I46"/>
    <mergeCell ref="J46:K46"/>
    <mergeCell ref="L46:M46"/>
    <mergeCell ref="N46:O46"/>
    <mergeCell ref="D47:E47"/>
    <mergeCell ref="F47:G47"/>
    <mergeCell ref="H47:I47"/>
    <mergeCell ref="J47:K47"/>
    <mergeCell ref="L47:M47"/>
    <mergeCell ref="N47:O47"/>
    <mergeCell ref="D48:E48"/>
    <mergeCell ref="F48:G48"/>
    <mergeCell ref="H48:I48"/>
    <mergeCell ref="J48:K48"/>
    <mergeCell ref="L48:M48"/>
    <mergeCell ref="N48:O48"/>
    <mergeCell ref="D49:E49"/>
    <mergeCell ref="F49:G49"/>
    <mergeCell ref="H49:I49"/>
    <mergeCell ref="J49:K49"/>
    <mergeCell ref="L49:M49"/>
    <mergeCell ref="N49:O49"/>
  </mergeCells>
  <pageMargins left="0.98425196850393704" right="0.35433070866141736" top="0.86614173228346458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defaultRowHeight="13.2"/>
  <cols>
    <col min="1" max="1" width="111.109375" style="39" bestFit="1" customWidth="1"/>
    <col min="5" max="5" width="8.6640625" customWidth="1"/>
    <col min="7" max="7" width="9.6640625" customWidth="1"/>
  </cols>
  <sheetData>
    <row r="1" spans="1:1" ht="17.399999999999999">
      <c r="A1" s="106" t="s">
        <v>50</v>
      </c>
    </row>
    <row r="2" spans="1:1" ht="15.6">
      <c r="A2" s="107"/>
    </row>
    <row r="3" spans="1:1" ht="75.75" customHeight="1">
      <c r="A3" s="98" t="s">
        <v>1605</v>
      </c>
    </row>
    <row r="4" spans="1:1" ht="29.25" customHeight="1">
      <c r="A4" s="98" t="s">
        <v>1547</v>
      </c>
    </row>
    <row r="5" spans="1:1" ht="14.25" customHeight="1">
      <c r="A5" s="98"/>
    </row>
    <row r="6" spans="1:1" ht="15.6">
      <c r="A6" s="99" t="s">
        <v>1235</v>
      </c>
    </row>
    <row r="7" spans="1:1" ht="30">
      <c r="A7" s="98" t="s">
        <v>1606</v>
      </c>
    </row>
    <row r="8" spans="1:1" ht="45" customHeight="1">
      <c r="A8" s="98" t="s">
        <v>1607</v>
      </c>
    </row>
    <row r="9" spans="1:1" ht="30">
      <c r="A9" s="98" t="s">
        <v>1608</v>
      </c>
    </row>
    <row r="10" spans="1:1" ht="30">
      <c r="A10" s="98" t="s">
        <v>1609</v>
      </c>
    </row>
    <row r="11" spans="1:1" ht="14.25" customHeight="1">
      <c r="A11" s="98"/>
    </row>
    <row r="12" spans="1:1" ht="15.6">
      <c r="A12" s="99" t="s">
        <v>1550</v>
      </c>
    </row>
    <row r="13" spans="1:1" ht="30.75" customHeight="1">
      <c r="A13" s="98" t="s">
        <v>1610</v>
      </c>
    </row>
    <row r="14" spans="1:1" ht="18.75" customHeight="1">
      <c r="A14" s="98" t="s">
        <v>1611</v>
      </c>
    </row>
    <row r="15" spans="1:1" ht="42.75" customHeight="1">
      <c r="A15" s="98" t="s">
        <v>1612</v>
      </c>
    </row>
    <row r="16" spans="1:1" ht="14.25" customHeight="1"/>
    <row r="17" spans="1:1" ht="15.6">
      <c r="A17" s="99" t="s">
        <v>1237</v>
      </c>
    </row>
    <row r="18" spans="1:1" ht="30">
      <c r="A18" s="98" t="s">
        <v>1548</v>
      </c>
    </row>
    <row r="19" spans="1:1" ht="43.5" customHeight="1">
      <c r="A19" s="98" t="s">
        <v>1613</v>
      </c>
    </row>
    <row r="20" spans="1:1" ht="15">
      <c r="A20" s="98" t="s">
        <v>1549</v>
      </c>
    </row>
    <row r="21" spans="1:1" ht="14.25" customHeight="1">
      <c r="A21" s="98"/>
    </row>
    <row r="22" spans="1:1" ht="15.6">
      <c r="A22" s="99" t="s">
        <v>459</v>
      </c>
    </row>
    <row r="23" spans="1:1" ht="30">
      <c r="A23" s="98" t="s">
        <v>1614</v>
      </c>
    </row>
    <row r="24" spans="1:1" ht="30" customHeight="1">
      <c r="A24" s="98" t="s">
        <v>1552</v>
      </c>
    </row>
    <row r="25" spans="1:1" ht="15">
      <c r="A25" s="98" t="s">
        <v>1553</v>
      </c>
    </row>
    <row r="26" spans="1:1" ht="15">
      <c r="A26" s="98" t="s">
        <v>1554</v>
      </c>
    </row>
    <row r="27" spans="1:1" ht="14.25" customHeight="1">
      <c r="A27" s="98" t="s">
        <v>1236</v>
      </c>
    </row>
    <row r="28" spans="1:1" ht="15.6">
      <c r="A28" s="99" t="s">
        <v>1551</v>
      </c>
    </row>
    <row r="29" spans="1:1" ht="30">
      <c r="A29" s="98" t="s">
        <v>1615</v>
      </c>
    </row>
    <row r="30" spans="1:1" ht="15">
      <c r="A30" s="98" t="s">
        <v>1555</v>
      </c>
    </row>
    <row r="31" spans="1:1" ht="15">
      <c r="A31" s="98" t="s">
        <v>1616</v>
      </c>
    </row>
    <row r="32" spans="1:1" ht="15">
      <c r="A32" s="108"/>
    </row>
    <row r="33" spans="1:1" ht="15">
      <c r="A33" s="108"/>
    </row>
    <row r="34" spans="1:1" ht="15">
      <c r="A34" s="108"/>
    </row>
    <row r="35" spans="1:1" ht="15.6">
      <c r="A35" s="109"/>
    </row>
    <row r="36" spans="1:1" ht="15.6">
      <c r="A36" s="109"/>
    </row>
    <row r="37" spans="1:1" ht="15.6">
      <c r="A37" s="109"/>
    </row>
  </sheetData>
  <phoneticPr fontId="2" type="noConversion"/>
  <pageMargins left="1.22" right="0.75" top="0.49" bottom="0.5" header="0.35" footer="0.28000000000000003"/>
  <pageSetup paperSize="9" orientation="portrait" r:id="rId1"/>
  <headerFooter alignWithMargins="0">
    <oddFooter>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/>
  </sheetViews>
  <sheetFormatPr defaultColWidth="9.109375" defaultRowHeight="13.2"/>
  <cols>
    <col min="1" max="1" width="12.5546875" style="34" customWidth="1"/>
    <col min="2" max="3" width="4.88671875" style="34" customWidth="1"/>
    <col min="4" max="5" width="5.109375" style="34" customWidth="1"/>
    <col min="6" max="9" width="5.5546875" style="34" customWidth="1"/>
    <col min="10" max="11" width="5.44140625" style="34" customWidth="1"/>
    <col min="12" max="13" width="6.33203125" style="34" customWidth="1"/>
    <col min="14" max="15" width="4.5546875" style="34" customWidth="1"/>
    <col min="16" max="16384" width="9.109375" style="34"/>
  </cols>
  <sheetData>
    <row r="1" spans="1:15" s="26" customFormat="1" ht="15">
      <c r="A1" s="637" t="s">
        <v>1285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</row>
    <row r="2" spans="1:15" s="26" customFormat="1" ht="15">
      <c r="A2" s="637" t="s">
        <v>1286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</row>
    <row r="4" spans="1:15">
      <c r="A4" s="605" t="s">
        <v>225</v>
      </c>
      <c r="B4" s="605" t="s">
        <v>1192</v>
      </c>
      <c r="C4" s="605"/>
      <c r="D4" s="608" t="s">
        <v>1198</v>
      </c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</row>
    <row r="5" spans="1:15" ht="45.75" customHeight="1">
      <c r="A5" s="606"/>
      <c r="B5" s="606"/>
      <c r="C5" s="606"/>
      <c r="D5" s="669" t="s">
        <v>1398</v>
      </c>
      <c r="E5" s="669"/>
      <c r="F5" s="669" t="s">
        <v>1399</v>
      </c>
      <c r="G5" s="669"/>
      <c r="H5" s="669" t="s">
        <v>1400</v>
      </c>
      <c r="I5" s="669"/>
      <c r="J5" s="669" t="s">
        <v>1401</v>
      </c>
      <c r="K5" s="669"/>
      <c r="L5" s="669" t="s">
        <v>1193</v>
      </c>
      <c r="M5" s="669"/>
      <c r="N5" s="669" t="s">
        <v>1086</v>
      </c>
      <c r="O5" s="669"/>
    </row>
    <row r="6" spans="1:15" s="157" customFormat="1" ht="11.4">
      <c r="A6" s="157" t="s">
        <v>921</v>
      </c>
      <c r="B6" s="671">
        <v>94</v>
      </c>
      <c r="C6" s="671"/>
      <c r="D6" s="667">
        <v>6</v>
      </c>
      <c r="E6" s="667"/>
      <c r="F6" s="667">
        <v>32</v>
      </c>
      <c r="G6" s="667"/>
      <c r="H6" s="667">
        <v>13</v>
      </c>
      <c r="I6" s="667"/>
      <c r="J6" s="667">
        <v>4</v>
      </c>
      <c r="K6" s="667"/>
      <c r="L6" s="667"/>
      <c r="M6" s="667"/>
      <c r="N6" s="667">
        <v>39</v>
      </c>
      <c r="O6" s="667"/>
    </row>
    <row r="7" spans="1:15" s="157" customFormat="1" ht="11.4">
      <c r="A7" s="169" t="s">
        <v>922</v>
      </c>
      <c r="B7" s="670">
        <v>33</v>
      </c>
      <c r="C7" s="670"/>
      <c r="D7" s="666">
        <v>1</v>
      </c>
      <c r="E7" s="666"/>
      <c r="F7" s="666">
        <v>22</v>
      </c>
      <c r="G7" s="666"/>
      <c r="H7" s="666"/>
      <c r="I7" s="666"/>
      <c r="J7" s="666">
        <v>1</v>
      </c>
      <c r="K7" s="666"/>
      <c r="L7" s="666"/>
      <c r="M7" s="666"/>
      <c r="N7" s="666">
        <v>9</v>
      </c>
      <c r="O7" s="666"/>
    </row>
    <row r="8" spans="1:15" s="157" customFormat="1" ht="11.4">
      <c r="A8" s="347" t="s">
        <v>923</v>
      </c>
      <c r="B8" s="671">
        <v>10</v>
      </c>
      <c r="C8" s="671"/>
      <c r="D8" s="667"/>
      <c r="E8" s="667"/>
      <c r="F8" s="667">
        <v>1</v>
      </c>
      <c r="G8" s="667"/>
      <c r="H8" s="667"/>
      <c r="I8" s="667"/>
      <c r="J8" s="667"/>
      <c r="K8" s="667"/>
      <c r="L8" s="667"/>
      <c r="M8" s="667"/>
      <c r="N8" s="667">
        <v>9</v>
      </c>
      <c r="O8" s="667"/>
    </row>
    <row r="9" spans="1:15" s="157" customFormat="1" ht="11.4">
      <c r="A9" s="171" t="s">
        <v>924</v>
      </c>
      <c r="B9" s="670"/>
      <c r="C9" s="670"/>
      <c r="D9" s="666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</row>
    <row r="10" spans="1:15" s="157" customFormat="1" ht="11.4">
      <c r="A10" s="347" t="s">
        <v>925</v>
      </c>
      <c r="B10" s="671">
        <v>48</v>
      </c>
      <c r="C10" s="671"/>
      <c r="D10" s="667">
        <v>4</v>
      </c>
      <c r="E10" s="667"/>
      <c r="F10" s="667">
        <v>23</v>
      </c>
      <c r="G10" s="667"/>
      <c r="H10" s="667"/>
      <c r="I10" s="667"/>
      <c r="J10" s="667">
        <v>3</v>
      </c>
      <c r="K10" s="667"/>
      <c r="L10" s="667"/>
      <c r="M10" s="667"/>
      <c r="N10" s="667">
        <v>18</v>
      </c>
      <c r="O10" s="667"/>
    </row>
    <row r="11" spans="1:15" s="157" customFormat="1" ht="11.4">
      <c r="A11" s="171" t="s">
        <v>926</v>
      </c>
      <c r="B11" s="670">
        <v>1</v>
      </c>
      <c r="C11" s="670"/>
      <c r="D11" s="666"/>
      <c r="E11" s="666"/>
      <c r="F11" s="666"/>
      <c r="G11" s="666"/>
      <c r="H11" s="666"/>
      <c r="I11" s="666"/>
      <c r="J11" s="666"/>
      <c r="K11" s="666"/>
      <c r="L11" s="666"/>
      <c r="M11" s="666"/>
      <c r="N11" s="666">
        <v>1</v>
      </c>
      <c r="O11" s="666"/>
    </row>
    <row r="12" spans="1:15" s="157" customFormat="1" ht="11.4">
      <c r="A12" s="347" t="s">
        <v>927</v>
      </c>
      <c r="B12" s="671"/>
      <c r="C12" s="671"/>
      <c r="D12" s="667"/>
      <c r="E12" s="667"/>
      <c r="F12" s="667"/>
      <c r="G12" s="667"/>
      <c r="H12" s="667"/>
      <c r="I12" s="667"/>
      <c r="J12" s="667"/>
      <c r="K12" s="667"/>
      <c r="L12" s="667"/>
      <c r="M12" s="667"/>
      <c r="N12" s="667"/>
      <c r="O12" s="667"/>
    </row>
    <row r="13" spans="1:15" s="157" customFormat="1" ht="11.4">
      <c r="A13" s="171" t="s">
        <v>928</v>
      </c>
      <c r="B13" s="670">
        <v>2</v>
      </c>
      <c r="C13" s="670"/>
      <c r="D13" s="666"/>
      <c r="E13" s="666"/>
      <c r="F13" s="666">
        <v>2</v>
      </c>
      <c r="G13" s="666"/>
      <c r="H13" s="666"/>
      <c r="I13" s="666"/>
      <c r="J13" s="666"/>
      <c r="K13" s="666"/>
      <c r="L13" s="666"/>
      <c r="M13" s="666"/>
      <c r="N13" s="666"/>
      <c r="O13" s="666"/>
    </row>
    <row r="14" spans="1:15" s="157" customFormat="1" ht="11.4">
      <c r="A14" s="347" t="s">
        <v>929</v>
      </c>
      <c r="B14" s="671">
        <v>3</v>
      </c>
      <c r="C14" s="671"/>
      <c r="D14" s="667"/>
      <c r="E14" s="667"/>
      <c r="F14" s="667"/>
      <c r="G14" s="667"/>
      <c r="H14" s="667">
        <v>1</v>
      </c>
      <c r="I14" s="667"/>
      <c r="J14" s="667"/>
      <c r="K14" s="667"/>
      <c r="L14" s="667"/>
      <c r="M14" s="667"/>
      <c r="N14" s="667">
        <v>2</v>
      </c>
      <c r="O14" s="667"/>
    </row>
    <row r="15" spans="1:15" s="157" customFormat="1" ht="11.4">
      <c r="A15" s="171" t="s">
        <v>930</v>
      </c>
      <c r="B15" s="670"/>
      <c r="C15" s="670"/>
      <c r="D15" s="666"/>
      <c r="E15" s="666"/>
      <c r="F15" s="666"/>
      <c r="G15" s="666"/>
      <c r="H15" s="666"/>
      <c r="I15" s="666"/>
      <c r="J15" s="666"/>
      <c r="K15" s="666"/>
      <c r="L15" s="666"/>
      <c r="M15" s="666"/>
      <c r="N15" s="666"/>
      <c r="O15" s="666"/>
    </row>
    <row r="16" spans="1:15" s="157" customFormat="1" ht="11.4">
      <c r="A16" s="347" t="s">
        <v>931</v>
      </c>
      <c r="B16" s="671">
        <v>9</v>
      </c>
      <c r="C16" s="671"/>
      <c r="D16" s="667"/>
      <c r="E16" s="667"/>
      <c r="F16" s="667">
        <v>4</v>
      </c>
      <c r="G16" s="667"/>
      <c r="H16" s="667">
        <v>1</v>
      </c>
      <c r="I16" s="667"/>
      <c r="J16" s="667">
        <v>3</v>
      </c>
      <c r="K16" s="667"/>
      <c r="L16" s="667"/>
      <c r="M16" s="667"/>
      <c r="N16" s="667">
        <v>1</v>
      </c>
      <c r="O16" s="667"/>
    </row>
    <row r="17" spans="1:15" s="157" customFormat="1" ht="11.4">
      <c r="A17" s="171" t="s">
        <v>932</v>
      </c>
      <c r="B17" s="670">
        <v>2</v>
      </c>
      <c r="C17" s="670"/>
      <c r="D17" s="666"/>
      <c r="E17" s="666"/>
      <c r="F17" s="666">
        <v>1</v>
      </c>
      <c r="G17" s="666"/>
      <c r="H17" s="666"/>
      <c r="I17" s="666"/>
      <c r="J17" s="666"/>
      <c r="K17" s="666"/>
      <c r="L17" s="666"/>
      <c r="M17" s="666"/>
      <c r="N17" s="666">
        <v>1</v>
      </c>
      <c r="O17" s="666"/>
    </row>
    <row r="18" spans="1:15" s="157" customFormat="1" ht="11.4">
      <c r="A18" s="347" t="s">
        <v>933</v>
      </c>
      <c r="B18" s="671">
        <v>3</v>
      </c>
      <c r="C18" s="671"/>
      <c r="D18" s="667"/>
      <c r="E18" s="667"/>
      <c r="F18" s="667">
        <v>3</v>
      </c>
      <c r="G18" s="667"/>
      <c r="H18" s="667"/>
      <c r="I18" s="667"/>
      <c r="J18" s="667"/>
      <c r="K18" s="667"/>
      <c r="L18" s="667"/>
      <c r="M18" s="667"/>
      <c r="N18" s="667"/>
      <c r="O18" s="667"/>
    </row>
    <row r="19" spans="1:15" s="157" customFormat="1" ht="11.4">
      <c r="A19" s="171" t="s">
        <v>934</v>
      </c>
      <c r="B19" s="670">
        <v>11</v>
      </c>
      <c r="C19" s="670"/>
      <c r="D19" s="666">
        <v>2</v>
      </c>
      <c r="E19" s="666"/>
      <c r="F19" s="666"/>
      <c r="G19" s="666"/>
      <c r="H19" s="666"/>
      <c r="I19" s="666"/>
      <c r="J19" s="666"/>
      <c r="K19" s="666"/>
      <c r="L19" s="666"/>
      <c r="M19" s="666"/>
      <c r="N19" s="666">
        <v>9</v>
      </c>
      <c r="O19" s="666"/>
    </row>
    <row r="20" spans="1:15" s="157" customFormat="1" ht="11.4">
      <c r="A20" s="347" t="s">
        <v>935</v>
      </c>
      <c r="B20" s="671"/>
      <c r="C20" s="671"/>
      <c r="D20" s="667"/>
      <c r="E20" s="667"/>
      <c r="F20" s="667"/>
      <c r="G20" s="667"/>
      <c r="H20" s="667"/>
      <c r="I20" s="667"/>
      <c r="J20" s="667"/>
      <c r="K20" s="667"/>
      <c r="L20" s="667"/>
      <c r="M20" s="667"/>
      <c r="N20" s="667"/>
      <c r="O20" s="667"/>
    </row>
    <row r="21" spans="1:15" s="157" customFormat="1" ht="11.4">
      <c r="A21" s="171" t="s">
        <v>936</v>
      </c>
      <c r="B21" s="670">
        <v>1</v>
      </c>
      <c r="C21" s="670"/>
      <c r="D21" s="666">
        <v>1</v>
      </c>
      <c r="E21" s="666"/>
      <c r="F21" s="666"/>
      <c r="G21" s="666"/>
      <c r="H21" s="666"/>
      <c r="I21" s="666"/>
      <c r="J21" s="666"/>
      <c r="K21" s="666"/>
      <c r="L21" s="666"/>
      <c r="M21" s="666"/>
      <c r="N21" s="666"/>
      <c r="O21" s="666"/>
    </row>
    <row r="22" spans="1:15" s="157" customFormat="1" ht="11.4">
      <c r="A22" s="347" t="s">
        <v>937</v>
      </c>
      <c r="B22" s="671">
        <v>2</v>
      </c>
      <c r="C22" s="671"/>
      <c r="D22" s="667"/>
      <c r="E22" s="667"/>
      <c r="F22" s="667"/>
      <c r="G22" s="667"/>
      <c r="H22" s="667">
        <v>1</v>
      </c>
      <c r="I22" s="667"/>
      <c r="J22" s="667"/>
      <c r="K22" s="667"/>
      <c r="L22" s="667"/>
      <c r="M22" s="667"/>
      <c r="N22" s="667">
        <v>1</v>
      </c>
      <c r="O22" s="667"/>
    </row>
    <row r="23" spans="1:15" s="157" customFormat="1" ht="11.4">
      <c r="A23" s="169" t="s">
        <v>532</v>
      </c>
      <c r="B23" s="670">
        <f>SUM(B6:C22)</f>
        <v>219</v>
      </c>
      <c r="C23" s="670"/>
      <c r="D23" s="666">
        <v>14</v>
      </c>
      <c r="E23" s="666"/>
      <c r="F23" s="666">
        <v>88</v>
      </c>
      <c r="G23" s="666"/>
      <c r="H23" s="666">
        <v>16</v>
      </c>
      <c r="I23" s="666"/>
      <c r="J23" s="666">
        <v>11</v>
      </c>
      <c r="K23" s="666"/>
      <c r="L23" s="666">
        <v>0</v>
      </c>
      <c r="M23" s="666"/>
      <c r="N23" s="666">
        <v>90</v>
      </c>
      <c r="O23" s="666"/>
    </row>
    <row r="24" spans="1:15" s="157" customFormat="1" ht="11.4">
      <c r="A24" s="569" t="s">
        <v>541</v>
      </c>
      <c r="B24" s="569"/>
      <c r="C24" s="569"/>
      <c r="D24" s="665">
        <v>6.4</v>
      </c>
      <c r="E24" s="665"/>
      <c r="F24" s="665">
        <v>40.200000000000003</v>
      </c>
      <c r="G24" s="665"/>
      <c r="H24" s="665">
        <v>7.3</v>
      </c>
      <c r="I24" s="665"/>
      <c r="J24" s="665">
        <v>5</v>
      </c>
      <c r="K24" s="665"/>
      <c r="L24" s="665">
        <v>0</v>
      </c>
      <c r="M24" s="665"/>
      <c r="N24" s="665">
        <v>41.1</v>
      </c>
      <c r="O24" s="665"/>
    </row>
    <row r="26" spans="1:15" ht="15">
      <c r="A26" s="637" t="s">
        <v>1287</v>
      </c>
      <c r="B26" s="637"/>
      <c r="C26" s="637"/>
      <c r="D26" s="637"/>
      <c r="E26" s="637"/>
      <c r="F26" s="637"/>
      <c r="G26" s="637"/>
      <c r="H26" s="637"/>
      <c r="I26" s="637"/>
      <c r="J26" s="637"/>
      <c r="K26" s="637"/>
      <c r="L26" s="637"/>
      <c r="M26" s="637"/>
      <c r="N26" s="637"/>
      <c r="O26" s="637"/>
    </row>
    <row r="27" spans="1:15" ht="15">
      <c r="A27" s="637" t="s">
        <v>1288</v>
      </c>
      <c r="B27" s="637"/>
      <c r="C27" s="637"/>
      <c r="D27" s="637"/>
      <c r="E27" s="637"/>
      <c r="F27" s="637"/>
      <c r="G27" s="637"/>
      <c r="H27" s="637"/>
      <c r="I27" s="637"/>
      <c r="J27" s="637"/>
      <c r="K27" s="637"/>
      <c r="L27" s="637"/>
      <c r="M27" s="637"/>
      <c r="N27" s="637"/>
      <c r="O27" s="637"/>
    </row>
    <row r="29" spans="1:15" ht="13.5" customHeight="1">
      <c r="A29" s="605" t="s">
        <v>225</v>
      </c>
      <c r="B29" s="605" t="s">
        <v>1192</v>
      </c>
      <c r="C29" s="605"/>
      <c r="D29" s="608" t="s">
        <v>1198</v>
      </c>
      <c r="E29" s="608"/>
      <c r="F29" s="608"/>
      <c r="G29" s="608"/>
      <c r="H29" s="608"/>
      <c r="I29" s="608"/>
      <c r="J29" s="608"/>
      <c r="K29" s="608"/>
      <c r="L29" s="608"/>
      <c r="M29" s="608"/>
      <c r="N29" s="608"/>
      <c r="O29" s="608"/>
    </row>
    <row r="30" spans="1:15" ht="43.5" customHeight="1">
      <c r="A30" s="606"/>
      <c r="B30" s="606"/>
      <c r="C30" s="606"/>
      <c r="D30" s="669" t="s">
        <v>1398</v>
      </c>
      <c r="E30" s="669"/>
      <c r="F30" s="669" t="s">
        <v>1399</v>
      </c>
      <c r="G30" s="669"/>
      <c r="H30" s="669" t="s">
        <v>1400</v>
      </c>
      <c r="I30" s="669"/>
      <c r="J30" s="669" t="s">
        <v>1401</v>
      </c>
      <c r="K30" s="669"/>
      <c r="L30" s="669" t="s">
        <v>1193</v>
      </c>
      <c r="M30" s="669"/>
      <c r="N30" s="669" t="s">
        <v>1086</v>
      </c>
      <c r="O30" s="669"/>
    </row>
    <row r="31" spans="1:15">
      <c r="A31" s="157" t="s">
        <v>921</v>
      </c>
      <c r="B31" s="671">
        <v>82</v>
      </c>
      <c r="C31" s="671"/>
      <c r="D31" s="667">
        <v>12</v>
      </c>
      <c r="E31" s="667"/>
      <c r="F31" s="667">
        <v>23</v>
      </c>
      <c r="G31" s="667"/>
      <c r="H31" s="667">
        <v>8</v>
      </c>
      <c r="I31" s="667"/>
      <c r="J31" s="667">
        <v>4</v>
      </c>
      <c r="K31" s="667"/>
      <c r="L31" s="667"/>
      <c r="M31" s="667"/>
      <c r="N31" s="667">
        <v>35</v>
      </c>
      <c r="O31" s="667"/>
    </row>
    <row r="32" spans="1:15">
      <c r="A32" s="169" t="s">
        <v>922</v>
      </c>
      <c r="B32" s="670">
        <v>24</v>
      </c>
      <c r="C32" s="670"/>
      <c r="D32" s="666">
        <v>2</v>
      </c>
      <c r="E32" s="666"/>
      <c r="F32" s="666">
        <v>9</v>
      </c>
      <c r="G32" s="666"/>
      <c r="H32" s="666"/>
      <c r="I32" s="666"/>
      <c r="J32" s="666">
        <v>4</v>
      </c>
      <c r="K32" s="666"/>
      <c r="L32" s="666"/>
      <c r="M32" s="666"/>
      <c r="N32" s="666">
        <v>9</v>
      </c>
      <c r="O32" s="666"/>
    </row>
    <row r="33" spans="1:15">
      <c r="A33" s="347" t="s">
        <v>923</v>
      </c>
      <c r="B33" s="671">
        <v>19</v>
      </c>
      <c r="C33" s="671"/>
      <c r="D33" s="667"/>
      <c r="E33" s="667"/>
      <c r="F33" s="667">
        <v>11</v>
      </c>
      <c r="G33" s="667"/>
      <c r="H33" s="667">
        <v>1</v>
      </c>
      <c r="I33" s="667"/>
      <c r="J33" s="667">
        <v>1</v>
      </c>
      <c r="K33" s="667"/>
      <c r="L33" s="667"/>
      <c r="M33" s="667"/>
      <c r="N33" s="667">
        <v>6</v>
      </c>
      <c r="O33" s="667"/>
    </row>
    <row r="34" spans="1:15">
      <c r="A34" s="171" t="s">
        <v>924</v>
      </c>
      <c r="B34" s="670">
        <v>1</v>
      </c>
      <c r="C34" s="670"/>
      <c r="D34" s="666"/>
      <c r="E34" s="666"/>
      <c r="F34" s="666">
        <v>1</v>
      </c>
      <c r="G34" s="666"/>
      <c r="H34" s="666"/>
      <c r="I34" s="666"/>
      <c r="J34" s="666"/>
      <c r="K34" s="666"/>
      <c r="L34" s="666"/>
      <c r="M34" s="666"/>
      <c r="N34" s="666"/>
      <c r="O34" s="666"/>
    </row>
    <row r="35" spans="1:15">
      <c r="A35" s="347" t="s">
        <v>925</v>
      </c>
      <c r="B35" s="671">
        <v>34</v>
      </c>
      <c r="C35" s="671"/>
      <c r="D35" s="667">
        <v>5</v>
      </c>
      <c r="E35" s="667"/>
      <c r="F35" s="667">
        <v>7</v>
      </c>
      <c r="G35" s="667"/>
      <c r="H35" s="667"/>
      <c r="I35" s="667"/>
      <c r="J35" s="667">
        <v>6</v>
      </c>
      <c r="K35" s="667"/>
      <c r="L35" s="667"/>
      <c r="M35" s="667"/>
      <c r="N35" s="667">
        <v>16</v>
      </c>
      <c r="O35" s="667"/>
    </row>
    <row r="36" spans="1:15">
      <c r="A36" s="171" t="s">
        <v>926</v>
      </c>
      <c r="B36" s="670"/>
      <c r="C36" s="670"/>
      <c r="D36" s="666"/>
      <c r="E36" s="666"/>
      <c r="F36" s="666"/>
      <c r="G36" s="666"/>
      <c r="H36" s="666"/>
      <c r="I36" s="666"/>
      <c r="J36" s="666"/>
      <c r="K36" s="666"/>
      <c r="L36" s="666"/>
      <c r="M36" s="666"/>
      <c r="N36" s="666"/>
      <c r="O36" s="666"/>
    </row>
    <row r="37" spans="1:15">
      <c r="A37" s="347" t="s">
        <v>927</v>
      </c>
      <c r="B37" s="671">
        <v>2</v>
      </c>
      <c r="C37" s="671"/>
      <c r="D37" s="667">
        <v>1</v>
      </c>
      <c r="E37" s="667"/>
      <c r="F37" s="667"/>
      <c r="G37" s="667"/>
      <c r="H37" s="667"/>
      <c r="I37" s="667"/>
      <c r="J37" s="667"/>
      <c r="K37" s="667"/>
      <c r="L37" s="667"/>
      <c r="M37" s="667"/>
      <c r="N37" s="667">
        <v>1</v>
      </c>
      <c r="O37" s="667"/>
    </row>
    <row r="38" spans="1:15">
      <c r="A38" s="171" t="s">
        <v>928</v>
      </c>
      <c r="B38" s="670">
        <v>1</v>
      </c>
      <c r="C38" s="670"/>
      <c r="D38" s="666"/>
      <c r="E38" s="666"/>
      <c r="F38" s="666">
        <v>1</v>
      </c>
      <c r="G38" s="666"/>
      <c r="H38" s="666"/>
      <c r="I38" s="666"/>
      <c r="J38" s="666"/>
      <c r="K38" s="666"/>
      <c r="L38" s="666"/>
      <c r="M38" s="666"/>
      <c r="N38" s="666"/>
      <c r="O38" s="666"/>
    </row>
    <row r="39" spans="1:15">
      <c r="A39" s="347" t="s">
        <v>929</v>
      </c>
      <c r="B39" s="671">
        <v>8</v>
      </c>
      <c r="C39" s="671"/>
      <c r="D39" s="667"/>
      <c r="E39" s="667"/>
      <c r="F39" s="667"/>
      <c r="G39" s="667"/>
      <c r="H39" s="667">
        <v>4</v>
      </c>
      <c r="I39" s="667"/>
      <c r="J39" s="667"/>
      <c r="K39" s="667"/>
      <c r="L39" s="667"/>
      <c r="M39" s="667"/>
      <c r="N39" s="667">
        <v>4</v>
      </c>
      <c r="O39" s="667"/>
    </row>
    <row r="40" spans="1:15">
      <c r="A40" s="171" t="s">
        <v>930</v>
      </c>
      <c r="B40" s="670"/>
      <c r="C40" s="670"/>
      <c r="D40" s="666"/>
      <c r="E40" s="666"/>
      <c r="F40" s="666"/>
      <c r="G40" s="666"/>
      <c r="H40" s="666"/>
      <c r="I40" s="666"/>
      <c r="J40" s="666"/>
      <c r="K40" s="666"/>
      <c r="L40" s="666"/>
      <c r="M40" s="666"/>
      <c r="N40" s="666"/>
      <c r="O40" s="666"/>
    </row>
    <row r="41" spans="1:15">
      <c r="A41" s="347" t="s">
        <v>931</v>
      </c>
      <c r="B41" s="671">
        <v>4</v>
      </c>
      <c r="C41" s="671"/>
      <c r="D41" s="667">
        <v>1</v>
      </c>
      <c r="E41" s="667"/>
      <c r="F41" s="667"/>
      <c r="G41" s="667"/>
      <c r="H41" s="667"/>
      <c r="I41" s="667"/>
      <c r="J41" s="667">
        <v>2</v>
      </c>
      <c r="K41" s="667"/>
      <c r="L41" s="667"/>
      <c r="M41" s="667"/>
      <c r="N41" s="667">
        <v>1</v>
      </c>
      <c r="O41" s="667"/>
    </row>
    <row r="42" spans="1:15">
      <c r="A42" s="171" t="s">
        <v>932</v>
      </c>
      <c r="B42" s="670">
        <v>1</v>
      </c>
      <c r="C42" s="670"/>
      <c r="D42" s="666"/>
      <c r="E42" s="666"/>
      <c r="F42" s="666">
        <v>1</v>
      </c>
      <c r="G42" s="666"/>
      <c r="H42" s="666"/>
      <c r="I42" s="666"/>
      <c r="J42" s="666"/>
      <c r="K42" s="666"/>
      <c r="L42" s="666"/>
      <c r="M42" s="666"/>
      <c r="N42" s="666"/>
      <c r="O42" s="666"/>
    </row>
    <row r="43" spans="1:15">
      <c r="A43" s="347" t="s">
        <v>933</v>
      </c>
      <c r="B43" s="671">
        <v>1</v>
      </c>
      <c r="C43" s="671"/>
      <c r="D43" s="667"/>
      <c r="E43" s="667"/>
      <c r="F43" s="667">
        <v>1</v>
      </c>
      <c r="G43" s="667"/>
      <c r="H43" s="667"/>
      <c r="I43" s="667"/>
      <c r="J43" s="667"/>
      <c r="K43" s="667"/>
      <c r="L43" s="667"/>
      <c r="M43" s="667"/>
      <c r="N43" s="667"/>
      <c r="O43" s="667"/>
    </row>
    <row r="44" spans="1:15">
      <c r="A44" s="171" t="s">
        <v>934</v>
      </c>
      <c r="B44" s="670">
        <v>7</v>
      </c>
      <c r="C44" s="670"/>
      <c r="D44" s="666">
        <v>2</v>
      </c>
      <c r="E44" s="666"/>
      <c r="F44" s="666"/>
      <c r="G44" s="666"/>
      <c r="H44" s="666"/>
      <c r="I44" s="666"/>
      <c r="J44" s="666"/>
      <c r="K44" s="666"/>
      <c r="L44" s="666"/>
      <c r="M44" s="666"/>
      <c r="N44" s="666">
        <v>5</v>
      </c>
      <c r="O44" s="666"/>
    </row>
    <row r="45" spans="1:15">
      <c r="A45" s="347" t="s">
        <v>935</v>
      </c>
      <c r="B45" s="671">
        <v>2</v>
      </c>
      <c r="C45" s="671"/>
      <c r="D45" s="667"/>
      <c r="E45" s="667"/>
      <c r="F45" s="667"/>
      <c r="G45" s="667"/>
      <c r="H45" s="667">
        <v>1</v>
      </c>
      <c r="I45" s="667"/>
      <c r="J45" s="667"/>
      <c r="K45" s="667"/>
      <c r="L45" s="667"/>
      <c r="M45" s="667"/>
      <c r="N45" s="667">
        <v>1</v>
      </c>
      <c r="O45" s="667"/>
    </row>
    <row r="46" spans="1:15">
      <c r="A46" s="171" t="s">
        <v>936</v>
      </c>
      <c r="B46" s="670">
        <v>3</v>
      </c>
      <c r="C46" s="670"/>
      <c r="D46" s="666">
        <v>1</v>
      </c>
      <c r="E46" s="666"/>
      <c r="F46" s="666"/>
      <c r="G46" s="666"/>
      <c r="H46" s="666">
        <v>1</v>
      </c>
      <c r="I46" s="666"/>
      <c r="J46" s="666"/>
      <c r="K46" s="666"/>
      <c r="L46" s="666"/>
      <c r="M46" s="666"/>
      <c r="N46" s="666">
        <v>1</v>
      </c>
      <c r="O46" s="666"/>
    </row>
    <row r="47" spans="1:15">
      <c r="A47" s="347" t="s">
        <v>937</v>
      </c>
      <c r="B47" s="671">
        <v>1</v>
      </c>
      <c r="C47" s="671"/>
      <c r="D47" s="667"/>
      <c r="E47" s="667"/>
      <c r="F47" s="667"/>
      <c r="G47" s="667"/>
      <c r="H47" s="667"/>
      <c r="I47" s="667"/>
      <c r="J47" s="667"/>
      <c r="K47" s="667"/>
      <c r="L47" s="667"/>
      <c r="M47" s="667"/>
      <c r="N47" s="667">
        <v>1</v>
      </c>
      <c r="O47" s="667"/>
    </row>
    <row r="48" spans="1:15">
      <c r="A48" s="169" t="s">
        <v>532</v>
      </c>
      <c r="B48" s="670">
        <v>190</v>
      </c>
      <c r="C48" s="670"/>
      <c r="D48" s="666">
        <v>24</v>
      </c>
      <c r="E48" s="666"/>
      <c r="F48" s="666">
        <v>54</v>
      </c>
      <c r="G48" s="666"/>
      <c r="H48" s="666">
        <v>15</v>
      </c>
      <c r="I48" s="666"/>
      <c r="J48" s="666">
        <v>17</v>
      </c>
      <c r="K48" s="666"/>
      <c r="L48" s="666">
        <v>0</v>
      </c>
      <c r="M48" s="666"/>
      <c r="N48" s="666">
        <v>80</v>
      </c>
      <c r="O48" s="666"/>
    </row>
    <row r="49" spans="1:15">
      <c r="A49" s="569" t="s">
        <v>541</v>
      </c>
      <c r="B49" s="569"/>
      <c r="C49" s="569"/>
      <c r="D49" s="665">
        <v>12.6</v>
      </c>
      <c r="E49" s="665"/>
      <c r="F49" s="665">
        <v>28.4</v>
      </c>
      <c r="G49" s="665"/>
      <c r="H49" s="665">
        <v>7.9</v>
      </c>
      <c r="I49" s="665"/>
      <c r="J49" s="665">
        <v>8.9</v>
      </c>
      <c r="K49" s="665"/>
      <c r="L49" s="665">
        <v>0</v>
      </c>
      <c r="M49" s="665"/>
      <c r="N49" s="665">
        <v>42.1</v>
      </c>
      <c r="O49" s="665"/>
    </row>
  </sheetData>
  <mergeCells count="288">
    <mergeCell ref="A1:O1"/>
    <mergeCell ref="A2:O2"/>
    <mergeCell ref="A4:A5"/>
    <mergeCell ref="B4:C5"/>
    <mergeCell ref="D4:O4"/>
    <mergeCell ref="D5:E5"/>
    <mergeCell ref="F5:G5"/>
    <mergeCell ref="H5:I5"/>
    <mergeCell ref="J5:K5"/>
    <mergeCell ref="L5:M5"/>
    <mergeCell ref="N5:O5"/>
    <mergeCell ref="B6:C6"/>
    <mergeCell ref="B7:C7"/>
    <mergeCell ref="B8:C8"/>
    <mergeCell ref="B9:C9"/>
    <mergeCell ref="B10:C10"/>
    <mergeCell ref="H6:I6"/>
    <mergeCell ref="J6:K6"/>
    <mergeCell ref="L6:M6"/>
    <mergeCell ref="N6:O6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C24"/>
    <mergeCell ref="A26:O26"/>
    <mergeCell ref="A27:O27"/>
    <mergeCell ref="A29:A30"/>
    <mergeCell ref="B29:C30"/>
    <mergeCell ref="D29:O29"/>
    <mergeCell ref="D30:E30"/>
    <mergeCell ref="F30:G30"/>
    <mergeCell ref="H30:I30"/>
    <mergeCell ref="J30:K30"/>
    <mergeCell ref="L30:M30"/>
    <mergeCell ref="N30:O30"/>
    <mergeCell ref="B31:C31"/>
    <mergeCell ref="B32:C32"/>
    <mergeCell ref="B33:C33"/>
    <mergeCell ref="D31:E31"/>
    <mergeCell ref="F31:G31"/>
    <mergeCell ref="H31:I31"/>
    <mergeCell ref="J31:K31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A49:C49"/>
    <mergeCell ref="D6:E6"/>
    <mergeCell ref="F6:G6"/>
    <mergeCell ref="D7:E7"/>
    <mergeCell ref="F7:G7"/>
    <mergeCell ref="D9:E9"/>
    <mergeCell ref="F9:G9"/>
    <mergeCell ref="H7:I7"/>
    <mergeCell ref="J7:K7"/>
    <mergeCell ref="L7:M7"/>
    <mergeCell ref="N7:O7"/>
    <mergeCell ref="D8:E8"/>
    <mergeCell ref="F8:G8"/>
    <mergeCell ref="H8:I8"/>
    <mergeCell ref="J8:K8"/>
    <mergeCell ref="L8:M8"/>
    <mergeCell ref="N8:O8"/>
    <mergeCell ref="H9:I9"/>
    <mergeCell ref="J9:K9"/>
    <mergeCell ref="L9:M9"/>
    <mergeCell ref="N9:O9"/>
    <mergeCell ref="D10:E10"/>
    <mergeCell ref="F10:G10"/>
    <mergeCell ref="H10:I10"/>
    <mergeCell ref="J10:K10"/>
    <mergeCell ref="L10:M10"/>
    <mergeCell ref="N10:O10"/>
    <mergeCell ref="D11:E11"/>
    <mergeCell ref="F11:G11"/>
    <mergeCell ref="H11:I11"/>
    <mergeCell ref="J11:K11"/>
    <mergeCell ref="L11:M11"/>
    <mergeCell ref="N11:O11"/>
    <mergeCell ref="D12:E12"/>
    <mergeCell ref="F12:G12"/>
    <mergeCell ref="H12:I12"/>
    <mergeCell ref="J12:K12"/>
    <mergeCell ref="L12:M12"/>
    <mergeCell ref="N12:O12"/>
    <mergeCell ref="D13:E13"/>
    <mergeCell ref="F13:G13"/>
    <mergeCell ref="H13:I13"/>
    <mergeCell ref="J13:K13"/>
    <mergeCell ref="L13:M13"/>
    <mergeCell ref="N13:O13"/>
    <mergeCell ref="D14:E14"/>
    <mergeCell ref="F14:G14"/>
    <mergeCell ref="H14:I14"/>
    <mergeCell ref="J14:K14"/>
    <mergeCell ref="L14:M14"/>
    <mergeCell ref="N14:O14"/>
    <mergeCell ref="D15:E15"/>
    <mergeCell ref="F15:G15"/>
    <mergeCell ref="H15:I15"/>
    <mergeCell ref="J15:K15"/>
    <mergeCell ref="L15:M15"/>
    <mergeCell ref="N15:O15"/>
    <mergeCell ref="D16:E16"/>
    <mergeCell ref="F16:G16"/>
    <mergeCell ref="H16:I16"/>
    <mergeCell ref="J16:K16"/>
    <mergeCell ref="L16:M16"/>
    <mergeCell ref="N16:O16"/>
    <mergeCell ref="D17:E17"/>
    <mergeCell ref="F17:G17"/>
    <mergeCell ref="H17:I17"/>
    <mergeCell ref="J17:K17"/>
    <mergeCell ref="L17:M17"/>
    <mergeCell ref="N17:O17"/>
    <mergeCell ref="D18:E18"/>
    <mergeCell ref="F18:G18"/>
    <mergeCell ref="H18:I18"/>
    <mergeCell ref="J18:K18"/>
    <mergeCell ref="L18:M18"/>
    <mergeCell ref="N18:O18"/>
    <mergeCell ref="D19:E19"/>
    <mergeCell ref="F19:G19"/>
    <mergeCell ref="H19:I19"/>
    <mergeCell ref="J19:K19"/>
    <mergeCell ref="L19:M19"/>
    <mergeCell ref="N19:O19"/>
    <mergeCell ref="D20:E20"/>
    <mergeCell ref="F20:G20"/>
    <mergeCell ref="H20:I20"/>
    <mergeCell ref="J20:K20"/>
    <mergeCell ref="L20:M20"/>
    <mergeCell ref="N20:O20"/>
    <mergeCell ref="D21:E21"/>
    <mergeCell ref="F21:G21"/>
    <mergeCell ref="H21:I21"/>
    <mergeCell ref="J21:K21"/>
    <mergeCell ref="L21:M21"/>
    <mergeCell ref="N21:O21"/>
    <mergeCell ref="D22:E22"/>
    <mergeCell ref="F22:G22"/>
    <mergeCell ref="H22:I22"/>
    <mergeCell ref="J22:K22"/>
    <mergeCell ref="L22:M22"/>
    <mergeCell ref="N22:O22"/>
    <mergeCell ref="D23:E23"/>
    <mergeCell ref="F23:G23"/>
    <mergeCell ref="H23:I23"/>
    <mergeCell ref="J23:K23"/>
    <mergeCell ref="L23:M23"/>
    <mergeCell ref="N23:O23"/>
    <mergeCell ref="D24:E24"/>
    <mergeCell ref="F24:G24"/>
    <mergeCell ref="H24:I24"/>
    <mergeCell ref="J24:K24"/>
    <mergeCell ref="L24:M24"/>
    <mergeCell ref="N24:O24"/>
    <mergeCell ref="L31:M31"/>
    <mergeCell ref="N31:O31"/>
    <mergeCell ref="D32:E32"/>
    <mergeCell ref="F32:G32"/>
    <mergeCell ref="H32:I32"/>
    <mergeCell ref="J32:K32"/>
    <mergeCell ref="L32:M32"/>
    <mergeCell ref="N32:O32"/>
    <mergeCell ref="D33:E33"/>
    <mergeCell ref="F33:G33"/>
    <mergeCell ref="H33:I33"/>
    <mergeCell ref="J33:K33"/>
    <mergeCell ref="L33:M33"/>
    <mergeCell ref="N33:O33"/>
    <mergeCell ref="D34:E34"/>
    <mergeCell ref="F34:G34"/>
    <mergeCell ref="H34:I34"/>
    <mergeCell ref="J34:K34"/>
    <mergeCell ref="L34:M34"/>
    <mergeCell ref="N34:O34"/>
    <mergeCell ref="D35:E35"/>
    <mergeCell ref="F35:G35"/>
    <mergeCell ref="H35:I35"/>
    <mergeCell ref="J35:K35"/>
    <mergeCell ref="L35:M35"/>
    <mergeCell ref="N35:O35"/>
    <mergeCell ref="D36:E36"/>
    <mergeCell ref="F36:G36"/>
    <mergeCell ref="H36:I36"/>
    <mergeCell ref="J36:K36"/>
    <mergeCell ref="L36:M36"/>
    <mergeCell ref="N36:O36"/>
    <mergeCell ref="D37:E37"/>
    <mergeCell ref="F37:G37"/>
    <mergeCell ref="H37:I37"/>
    <mergeCell ref="J37:K37"/>
    <mergeCell ref="L37:M37"/>
    <mergeCell ref="N37:O37"/>
    <mergeCell ref="D38:E38"/>
    <mergeCell ref="F38:G38"/>
    <mergeCell ref="H38:I38"/>
    <mergeCell ref="J38:K38"/>
    <mergeCell ref="L38:M38"/>
    <mergeCell ref="N38:O38"/>
    <mergeCell ref="D39:E39"/>
    <mergeCell ref="F39:G39"/>
    <mergeCell ref="H39:I39"/>
    <mergeCell ref="J39:K39"/>
    <mergeCell ref="L39:M39"/>
    <mergeCell ref="N39:O39"/>
    <mergeCell ref="D40:E40"/>
    <mergeCell ref="F40:G40"/>
    <mergeCell ref="H40:I40"/>
    <mergeCell ref="J40:K40"/>
    <mergeCell ref="L40:M40"/>
    <mergeCell ref="N40:O40"/>
    <mergeCell ref="D41:E41"/>
    <mergeCell ref="F41:G41"/>
    <mergeCell ref="H41:I41"/>
    <mergeCell ref="J41:K41"/>
    <mergeCell ref="L41:M41"/>
    <mergeCell ref="N41:O41"/>
    <mergeCell ref="D42:E42"/>
    <mergeCell ref="F42:G42"/>
    <mergeCell ref="H42:I42"/>
    <mergeCell ref="J42:K42"/>
    <mergeCell ref="L42:M42"/>
    <mergeCell ref="N42:O42"/>
    <mergeCell ref="D43:E43"/>
    <mergeCell ref="F43:G43"/>
    <mergeCell ref="H43:I43"/>
    <mergeCell ref="J43:K43"/>
    <mergeCell ref="L43:M43"/>
    <mergeCell ref="N43:O43"/>
    <mergeCell ref="D44:E44"/>
    <mergeCell ref="F44:G44"/>
    <mergeCell ref="H44:I44"/>
    <mergeCell ref="J44:K44"/>
    <mergeCell ref="L44:M44"/>
    <mergeCell ref="N44:O44"/>
    <mergeCell ref="D45:E45"/>
    <mergeCell ref="F45:G45"/>
    <mergeCell ref="H45:I45"/>
    <mergeCell ref="J45:K45"/>
    <mergeCell ref="L45:M45"/>
    <mergeCell ref="N45:O45"/>
    <mergeCell ref="D46:E46"/>
    <mergeCell ref="F46:G46"/>
    <mergeCell ref="H46:I46"/>
    <mergeCell ref="J46:K46"/>
    <mergeCell ref="L46:M46"/>
    <mergeCell ref="N46:O46"/>
    <mergeCell ref="D47:E47"/>
    <mergeCell ref="F47:G47"/>
    <mergeCell ref="H47:I47"/>
    <mergeCell ref="J47:K47"/>
    <mergeCell ref="L47:M47"/>
    <mergeCell ref="N47:O47"/>
    <mergeCell ref="D48:E48"/>
    <mergeCell ref="F48:G48"/>
    <mergeCell ref="H48:I48"/>
    <mergeCell ref="J48:K48"/>
    <mergeCell ref="L48:M48"/>
    <mergeCell ref="N48:O48"/>
    <mergeCell ref="D49:E49"/>
    <mergeCell ref="F49:G49"/>
    <mergeCell ref="H49:I49"/>
    <mergeCell ref="J49:K49"/>
    <mergeCell ref="L49:M49"/>
    <mergeCell ref="N49:O49"/>
  </mergeCells>
  <pageMargins left="0.98425196850393704" right="0.35433070866141736" top="0.86614173228346458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/>
  </sheetViews>
  <sheetFormatPr defaultColWidth="9.109375" defaultRowHeight="13.2"/>
  <cols>
    <col min="1" max="1" width="26" style="34" customWidth="1"/>
    <col min="2" max="2" width="6.44140625" style="34" customWidth="1"/>
    <col min="3" max="3" width="6.33203125" style="34" customWidth="1"/>
    <col min="4" max="4" width="6.44140625" style="34" customWidth="1"/>
    <col min="5" max="5" width="6.33203125" style="34" customWidth="1"/>
    <col min="6" max="6" width="6.44140625" style="34" customWidth="1"/>
    <col min="7" max="7" width="6.33203125" style="34" customWidth="1"/>
    <col min="8" max="8" width="6.44140625" style="34" customWidth="1"/>
    <col min="9" max="9" width="6.33203125" style="34" customWidth="1"/>
    <col min="10" max="10" width="6.44140625" style="34" customWidth="1"/>
    <col min="11" max="11" width="6.33203125" style="34" customWidth="1"/>
    <col min="12" max="16384" width="9.109375" style="34"/>
  </cols>
  <sheetData>
    <row r="1" spans="1:12" s="26" customFormat="1" ht="15">
      <c r="A1" s="584" t="s">
        <v>226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</row>
    <row r="2" spans="1:12" s="26" customFormat="1" ht="15">
      <c r="A2" s="584" t="s">
        <v>285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</row>
    <row r="4" spans="1:12" ht="14.25" customHeight="1">
      <c r="A4" s="678" t="s">
        <v>227</v>
      </c>
      <c r="B4" s="677">
        <v>2014</v>
      </c>
      <c r="C4" s="597"/>
      <c r="D4" s="677">
        <v>2015</v>
      </c>
      <c r="E4" s="597"/>
      <c r="F4" s="677">
        <v>2016</v>
      </c>
      <c r="G4" s="597"/>
      <c r="H4" s="677">
        <v>2017</v>
      </c>
      <c r="I4" s="597"/>
      <c r="J4" s="677">
        <v>2018</v>
      </c>
      <c r="K4" s="597"/>
    </row>
    <row r="5" spans="1:12" ht="93">
      <c r="A5" s="679"/>
      <c r="B5" s="304" t="s">
        <v>280</v>
      </c>
      <c r="C5" s="304" t="s">
        <v>228</v>
      </c>
      <c r="D5" s="304" t="s">
        <v>280</v>
      </c>
      <c r="E5" s="304" t="s">
        <v>228</v>
      </c>
      <c r="F5" s="304" t="s">
        <v>280</v>
      </c>
      <c r="G5" s="304" t="s">
        <v>228</v>
      </c>
      <c r="H5" s="304" t="s">
        <v>280</v>
      </c>
      <c r="I5" s="304" t="s">
        <v>228</v>
      </c>
      <c r="J5" s="304" t="s">
        <v>280</v>
      </c>
      <c r="K5" s="304" t="s">
        <v>228</v>
      </c>
    </row>
    <row r="6" spans="1:12" ht="66">
      <c r="A6" s="459" t="s">
        <v>286</v>
      </c>
      <c r="B6" s="362"/>
      <c r="C6" s="362">
        <v>5</v>
      </c>
      <c r="D6" s="362"/>
      <c r="E6" s="362">
        <v>4</v>
      </c>
      <c r="F6" s="362"/>
      <c r="G6" s="362"/>
      <c r="H6" s="362"/>
      <c r="I6" s="362"/>
      <c r="J6" s="362"/>
      <c r="K6" s="362"/>
    </row>
    <row r="7" spans="1:12" ht="26.4">
      <c r="A7" s="460" t="s">
        <v>229</v>
      </c>
      <c r="B7" s="182"/>
      <c r="C7" s="182">
        <v>1</v>
      </c>
      <c r="D7" s="182"/>
      <c r="E7" s="182"/>
      <c r="F7" s="182"/>
      <c r="G7" s="182"/>
      <c r="H7" s="182"/>
      <c r="I7" s="182"/>
      <c r="J7" s="182"/>
      <c r="K7" s="182"/>
    </row>
    <row r="8" spans="1:12" ht="26.4">
      <c r="A8" s="459" t="s">
        <v>281</v>
      </c>
      <c r="B8" s="362"/>
      <c r="C8" s="362"/>
      <c r="D8" s="362"/>
      <c r="E8" s="362"/>
      <c r="F8" s="362"/>
      <c r="G8" s="362">
        <v>2</v>
      </c>
      <c r="H8" s="362"/>
      <c r="I8" s="362"/>
      <c r="J8" s="362"/>
      <c r="K8" s="362"/>
    </row>
    <row r="9" spans="1:12" ht="26.4">
      <c r="A9" s="460" t="s">
        <v>230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</row>
    <row r="10" spans="1:12" ht="26.4">
      <c r="A10" s="459" t="s">
        <v>287</v>
      </c>
      <c r="B10" s="362">
        <v>63199</v>
      </c>
      <c r="C10" s="362">
        <v>2</v>
      </c>
      <c r="D10" s="362">
        <v>62683</v>
      </c>
      <c r="E10" s="362">
        <v>4</v>
      </c>
      <c r="F10" s="362">
        <v>57917</v>
      </c>
      <c r="G10" s="362">
        <v>3</v>
      </c>
      <c r="H10" s="362">
        <v>55456</v>
      </c>
      <c r="I10" s="362">
        <v>1</v>
      </c>
      <c r="J10" s="362">
        <v>54130</v>
      </c>
      <c r="K10" s="362">
        <v>2</v>
      </c>
    </row>
    <row r="11" spans="1:12" ht="18.75" customHeight="1">
      <c r="A11" s="460" t="s">
        <v>721</v>
      </c>
      <c r="B11" s="182">
        <v>16546</v>
      </c>
      <c r="C11" s="182">
        <v>17</v>
      </c>
      <c r="D11" s="182">
        <v>17281</v>
      </c>
      <c r="E11" s="182">
        <v>14</v>
      </c>
      <c r="F11" s="182">
        <v>13898</v>
      </c>
      <c r="G11" s="182">
        <v>9</v>
      </c>
      <c r="H11" s="182">
        <v>13721</v>
      </c>
      <c r="I11" s="182">
        <v>4</v>
      </c>
      <c r="J11" s="182">
        <v>14785</v>
      </c>
      <c r="K11" s="182">
        <v>7</v>
      </c>
      <c r="L11" s="386"/>
    </row>
    <row r="12" spans="1:12" ht="26.4">
      <c r="A12" s="459" t="s">
        <v>722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</row>
    <row r="13" spans="1:12" ht="26.4">
      <c r="A13" s="460" t="s">
        <v>288</v>
      </c>
      <c r="B13" s="182">
        <v>2</v>
      </c>
      <c r="C13" s="182"/>
      <c r="D13" s="182">
        <v>1</v>
      </c>
      <c r="E13" s="182"/>
      <c r="F13" s="182"/>
      <c r="G13" s="182"/>
      <c r="H13" s="182"/>
      <c r="I13" s="182"/>
      <c r="J13" s="182"/>
      <c r="K13" s="182"/>
    </row>
    <row r="14" spans="1:12" ht="20.25" customHeight="1">
      <c r="A14" s="459" t="s">
        <v>690</v>
      </c>
      <c r="B14" s="362">
        <v>3534</v>
      </c>
      <c r="C14" s="362">
        <v>31</v>
      </c>
      <c r="D14" s="362">
        <v>3178</v>
      </c>
      <c r="E14" s="362">
        <v>28</v>
      </c>
      <c r="F14" s="362">
        <v>2572</v>
      </c>
      <c r="G14" s="362">
        <v>19</v>
      </c>
      <c r="H14" s="362">
        <v>2182</v>
      </c>
      <c r="I14" s="362">
        <v>13</v>
      </c>
      <c r="J14" s="362">
        <v>1887</v>
      </c>
      <c r="K14" s="362">
        <v>17</v>
      </c>
    </row>
    <row r="15" spans="1:12" ht="42" customHeight="1">
      <c r="A15" s="460" t="s">
        <v>282</v>
      </c>
      <c r="B15" s="182"/>
      <c r="C15" s="182">
        <v>4</v>
      </c>
      <c r="D15" s="182"/>
      <c r="E15" s="182"/>
      <c r="F15" s="182"/>
      <c r="G15" s="182"/>
      <c r="H15" s="182"/>
      <c r="I15" s="182"/>
      <c r="J15" s="182"/>
      <c r="K15" s="182"/>
    </row>
    <row r="16" spans="1:12" ht="39.6">
      <c r="A16" s="459" t="s">
        <v>283</v>
      </c>
      <c r="B16" s="362">
        <v>6324</v>
      </c>
      <c r="C16" s="362">
        <v>27</v>
      </c>
      <c r="D16" s="362">
        <v>8307</v>
      </c>
      <c r="E16" s="362">
        <v>36</v>
      </c>
      <c r="F16" s="362">
        <v>9419</v>
      </c>
      <c r="G16" s="362">
        <v>19</v>
      </c>
      <c r="H16" s="362">
        <v>5696</v>
      </c>
      <c r="I16" s="362">
        <v>16</v>
      </c>
      <c r="J16" s="362">
        <v>6688</v>
      </c>
      <c r="K16" s="362">
        <v>21</v>
      </c>
    </row>
    <row r="17" spans="1:11" ht="26.4">
      <c r="A17" s="460" t="s">
        <v>691</v>
      </c>
      <c r="B17" s="182">
        <v>913</v>
      </c>
      <c r="C17" s="182"/>
      <c r="D17" s="182">
        <v>894</v>
      </c>
      <c r="E17" s="182"/>
      <c r="F17" s="182">
        <v>773</v>
      </c>
      <c r="G17" s="182">
        <v>1</v>
      </c>
      <c r="H17" s="182">
        <v>805</v>
      </c>
      <c r="I17" s="182"/>
      <c r="J17" s="182">
        <v>864</v>
      </c>
      <c r="K17" s="182"/>
    </row>
    <row r="18" spans="1:11" ht="39.6">
      <c r="A18" s="460" t="s">
        <v>284</v>
      </c>
      <c r="B18" s="182">
        <v>61271</v>
      </c>
      <c r="C18" s="182">
        <v>204</v>
      </c>
      <c r="D18" s="182">
        <v>66233</v>
      </c>
      <c r="E18" s="182">
        <v>184</v>
      </c>
      <c r="F18" s="182">
        <v>72893</v>
      </c>
      <c r="G18" s="182">
        <v>176</v>
      </c>
      <c r="H18" s="182">
        <v>86155</v>
      </c>
      <c r="I18" s="182">
        <v>185</v>
      </c>
      <c r="J18" s="182">
        <v>94951</v>
      </c>
      <c r="K18" s="182">
        <v>143</v>
      </c>
    </row>
    <row r="19" spans="1:11">
      <c r="A19" s="415"/>
    </row>
    <row r="20" spans="1:11">
      <c r="A20" s="415"/>
    </row>
    <row r="21" spans="1:11">
      <c r="A21" s="415"/>
    </row>
    <row r="22" spans="1:11">
      <c r="A22" s="415"/>
    </row>
    <row r="23" spans="1:11">
      <c r="A23" s="415"/>
    </row>
    <row r="24" spans="1:11">
      <c r="A24" s="415"/>
    </row>
    <row r="25" spans="1:11">
      <c r="A25" s="415"/>
    </row>
    <row r="26" spans="1:11">
      <c r="A26" s="415"/>
    </row>
    <row r="27" spans="1:11">
      <c r="A27" s="415"/>
    </row>
    <row r="28" spans="1:11">
      <c r="A28" s="415"/>
    </row>
    <row r="29" spans="1:11">
      <c r="A29" s="415"/>
    </row>
  </sheetData>
  <mergeCells count="8">
    <mergeCell ref="A1:K1"/>
    <mergeCell ref="A2:K2"/>
    <mergeCell ref="H4:I4"/>
    <mergeCell ref="J4:K4"/>
    <mergeCell ref="A4:A5"/>
    <mergeCell ref="B4:C4"/>
    <mergeCell ref="D4:E4"/>
    <mergeCell ref="F4:G4"/>
  </mergeCells>
  <phoneticPr fontId="2" type="noConversion"/>
  <pageMargins left="0.99" right="0.28999999999999998" top="0.49" bottom="0.5" header="0.35" footer="0.28000000000000003"/>
  <pageSetup paperSize="9" orientation="portrait" r:id="rId1"/>
  <headerFooter alignWithMargins="0">
    <oddFooter>&amp;A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42"/>
  <sheetViews>
    <sheetView workbookViewId="0"/>
  </sheetViews>
  <sheetFormatPr defaultColWidth="9.109375" defaultRowHeight="13.2"/>
  <cols>
    <col min="1" max="1" width="6.6640625" style="233" customWidth="1"/>
    <col min="2" max="2" width="5.88671875" style="233" customWidth="1"/>
    <col min="3" max="3" width="5.5546875" style="233" customWidth="1"/>
    <col min="4" max="4" width="6.44140625" style="233" customWidth="1"/>
    <col min="5" max="5" width="5.88671875" style="233" customWidth="1"/>
    <col min="6" max="6" width="6" style="233" customWidth="1"/>
    <col min="7" max="9" width="6.109375" style="233" customWidth="1"/>
    <col min="10" max="10" width="6.33203125" style="233" customWidth="1"/>
    <col min="11" max="11" width="6.44140625" style="233" customWidth="1"/>
    <col min="12" max="12" width="6.5546875" style="233" customWidth="1"/>
    <col min="13" max="14" width="7.33203125" style="233" customWidth="1"/>
    <col min="15" max="15" width="6.109375" style="233" customWidth="1"/>
    <col min="16" max="16" width="7.5546875" style="34" customWidth="1"/>
    <col min="17" max="39" width="9.109375" style="34"/>
    <col min="40" max="16384" width="9.109375" style="233"/>
  </cols>
  <sheetData>
    <row r="2" spans="2:39" s="1" customFormat="1" ht="15">
      <c r="B2" s="557" t="s">
        <v>48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2:39" s="1" customFormat="1" ht="15">
      <c r="B3" s="557" t="s">
        <v>1971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</row>
    <row r="4" spans="2:39" ht="9" customHeight="1"/>
    <row r="5" spans="2:39" ht="29.25" customHeight="1">
      <c r="B5" s="558" t="s">
        <v>562</v>
      </c>
      <c r="C5" s="558" t="s">
        <v>684</v>
      </c>
      <c r="D5" s="560" t="s">
        <v>268</v>
      </c>
      <c r="E5" s="200" t="s">
        <v>35</v>
      </c>
      <c r="F5" s="201"/>
      <c r="G5" s="201"/>
      <c r="H5" s="201"/>
      <c r="I5" s="200" t="s">
        <v>136</v>
      </c>
      <c r="J5" s="201"/>
      <c r="K5" s="201"/>
      <c r="L5" s="201"/>
    </row>
    <row r="6" spans="2:39" ht="105" customHeight="1">
      <c r="B6" s="559"/>
      <c r="C6" s="559"/>
      <c r="D6" s="561"/>
      <c r="E6" s="203" t="s">
        <v>138</v>
      </c>
      <c r="F6" s="204" t="s">
        <v>541</v>
      </c>
      <c r="G6" s="203" t="s">
        <v>139</v>
      </c>
      <c r="H6" s="204" t="s">
        <v>541</v>
      </c>
      <c r="I6" s="203" t="s">
        <v>685</v>
      </c>
      <c r="J6" s="205" t="s">
        <v>268</v>
      </c>
      <c r="K6" s="203" t="s">
        <v>686</v>
      </c>
      <c r="L6" s="205" t="s">
        <v>268</v>
      </c>
    </row>
    <row r="7" spans="2:39" s="7" customFormat="1" ht="13.8">
      <c r="B7" s="142">
        <v>2014</v>
      </c>
      <c r="C7" s="137">
        <v>308</v>
      </c>
      <c r="D7" s="134">
        <v>23.4</v>
      </c>
      <c r="E7" s="137">
        <v>166</v>
      </c>
      <c r="F7" s="137">
        <v>54</v>
      </c>
      <c r="G7" s="137">
        <v>142</v>
      </c>
      <c r="H7" s="137">
        <v>46</v>
      </c>
      <c r="I7" s="137">
        <v>257</v>
      </c>
      <c r="J7" s="143">
        <v>28.6</v>
      </c>
      <c r="K7" s="137">
        <v>51</v>
      </c>
      <c r="L7" s="143">
        <v>12.2</v>
      </c>
      <c r="P7" s="8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2:39" s="7" customFormat="1" ht="13.8">
      <c r="B8" s="142">
        <v>2015</v>
      </c>
      <c r="C8" s="137">
        <v>364</v>
      </c>
      <c r="D8" s="134">
        <v>27.7</v>
      </c>
      <c r="E8" s="137">
        <v>195</v>
      </c>
      <c r="F8" s="137">
        <v>54</v>
      </c>
      <c r="G8" s="137">
        <v>169</v>
      </c>
      <c r="H8" s="137">
        <v>46</v>
      </c>
      <c r="I8" s="137">
        <v>280</v>
      </c>
      <c r="J8" s="143">
        <v>31.2</v>
      </c>
      <c r="K8" s="137">
        <v>84</v>
      </c>
      <c r="L8" s="143">
        <v>20.100000000000001</v>
      </c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2:39" s="7" customFormat="1" ht="13.8">
      <c r="B9" s="142">
        <v>2016</v>
      </c>
      <c r="C9" s="137">
        <v>382</v>
      </c>
      <c r="D9" s="144">
        <v>29</v>
      </c>
      <c r="E9" s="137">
        <v>205</v>
      </c>
      <c r="F9" s="137">
        <v>54</v>
      </c>
      <c r="G9" s="137">
        <v>177</v>
      </c>
      <c r="H9" s="137">
        <v>46</v>
      </c>
      <c r="I9" s="137">
        <v>293</v>
      </c>
      <c r="J9" s="143">
        <v>32.5</v>
      </c>
      <c r="K9" s="137">
        <v>86</v>
      </c>
      <c r="L9" s="143">
        <v>20.8</v>
      </c>
      <c r="P9" s="8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2:39" s="7" customFormat="1" ht="13.8">
      <c r="B10" s="142">
        <v>2017</v>
      </c>
      <c r="C10" s="137">
        <v>347</v>
      </c>
      <c r="D10" s="134">
        <v>26.4</v>
      </c>
      <c r="E10" s="137">
        <v>189</v>
      </c>
      <c r="F10" s="137">
        <v>54</v>
      </c>
      <c r="G10" s="137">
        <v>158</v>
      </c>
      <c r="H10" s="137">
        <v>46</v>
      </c>
      <c r="I10" s="137">
        <v>266</v>
      </c>
      <c r="J10" s="143">
        <v>29.6</v>
      </c>
      <c r="K10" s="137">
        <v>73</v>
      </c>
      <c r="L10" s="143">
        <v>17.600000000000001</v>
      </c>
      <c r="P10" s="8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2:39" s="7" customFormat="1" ht="13.8">
      <c r="B11" s="142">
        <v>2018</v>
      </c>
      <c r="C11" s="137">
        <v>411</v>
      </c>
      <c r="D11" s="134">
        <v>31.2</v>
      </c>
      <c r="E11" s="137">
        <v>214</v>
      </c>
      <c r="F11" s="137">
        <v>55</v>
      </c>
      <c r="G11" s="137">
        <v>197</v>
      </c>
      <c r="H11" s="137">
        <v>48</v>
      </c>
      <c r="I11" s="137">
        <v>291</v>
      </c>
      <c r="J11" s="143">
        <v>31.9</v>
      </c>
      <c r="K11" s="137">
        <v>111</v>
      </c>
      <c r="L11" s="143">
        <v>27.5</v>
      </c>
      <c r="P11" s="8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2:39" s="7" customFormat="1"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P12" s="8"/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2:39" s="1" customFormat="1" ht="16.5" customHeight="1">
      <c r="B13" s="557" t="s">
        <v>49</v>
      </c>
      <c r="C13" s="557"/>
      <c r="D13" s="557"/>
      <c r="E13" s="557"/>
      <c r="F13" s="557"/>
      <c r="G13" s="557"/>
      <c r="H13" s="557"/>
      <c r="I13" s="557"/>
      <c r="J13" s="557"/>
      <c r="K13" s="557"/>
      <c r="L13" s="557"/>
      <c r="M13" s="279"/>
      <c r="N13" s="279"/>
      <c r="P13" s="20"/>
      <c r="Q13" s="21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</row>
    <row r="14" spans="2:39" s="1" customFormat="1" ht="16.5" customHeight="1">
      <c r="B14" s="557" t="s">
        <v>1970</v>
      </c>
      <c r="C14" s="557"/>
      <c r="D14" s="557"/>
      <c r="E14" s="557"/>
      <c r="F14" s="557"/>
      <c r="G14" s="557"/>
      <c r="H14" s="557"/>
      <c r="I14" s="557"/>
      <c r="J14" s="557"/>
      <c r="K14" s="557"/>
      <c r="L14" s="557"/>
      <c r="M14" s="279"/>
      <c r="N14" s="279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</row>
    <row r="15" spans="2:39" s="7" customFormat="1" ht="9.75" customHeight="1"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2:39" s="7" customFormat="1">
      <c r="B16" s="208" t="s">
        <v>269</v>
      </c>
      <c r="C16" s="209" t="s">
        <v>270</v>
      </c>
      <c r="D16" s="210"/>
      <c r="E16" s="210"/>
      <c r="F16" s="210"/>
      <c r="G16" s="210"/>
      <c r="H16" s="210"/>
      <c r="I16" s="210"/>
      <c r="J16" s="210"/>
      <c r="K16" s="210"/>
      <c r="L16" s="2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9" s="7" customFormat="1">
      <c r="B17" s="212" t="s">
        <v>271</v>
      </c>
      <c r="C17" s="213" t="s">
        <v>546</v>
      </c>
      <c r="D17" s="213" t="s">
        <v>272</v>
      </c>
      <c r="E17" s="213" t="s">
        <v>273</v>
      </c>
      <c r="F17" s="213" t="s">
        <v>274</v>
      </c>
      <c r="G17" s="213" t="s">
        <v>275</v>
      </c>
      <c r="H17" s="213" t="s">
        <v>276</v>
      </c>
      <c r="I17" s="213" t="s">
        <v>277</v>
      </c>
      <c r="J17" s="213" t="s">
        <v>327</v>
      </c>
      <c r="K17" s="155" t="s">
        <v>328</v>
      </c>
      <c r="L17" s="214" t="s">
        <v>1770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9" s="7" customFormat="1" ht="13.8">
      <c r="B18" s="142">
        <v>2014</v>
      </c>
      <c r="C18" s="146">
        <v>23</v>
      </c>
      <c r="D18" s="146">
        <v>72</v>
      </c>
      <c r="E18" s="146">
        <v>40</v>
      </c>
      <c r="F18" s="146">
        <v>14</v>
      </c>
      <c r="G18" s="146">
        <v>31</v>
      </c>
      <c r="H18" s="146">
        <v>38</v>
      </c>
      <c r="I18" s="146">
        <v>29</v>
      </c>
      <c r="J18" s="146">
        <v>14</v>
      </c>
      <c r="K18" s="146">
        <v>11</v>
      </c>
      <c r="L18" s="146">
        <v>36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9" s="7" customFormat="1" ht="13.8">
      <c r="B19" s="142">
        <v>2015</v>
      </c>
      <c r="C19" s="134">
        <v>30</v>
      </c>
      <c r="D19" s="134">
        <v>95</v>
      </c>
      <c r="E19" s="134">
        <v>42</v>
      </c>
      <c r="F19" s="134">
        <v>28</v>
      </c>
      <c r="G19" s="134">
        <v>40</v>
      </c>
      <c r="H19" s="134">
        <v>52</v>
      </c>
      <c r="I19" s="134">
        <v>27</v>
      </c>
      <c r="J19" s="134">
        <v>9</v>
      </c>
      <c r="K19" s="134">
        <v>10</v>
      </c>
      <c r="L19" s="134">
        <v>31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9" s="7" customFormat="1" ht="13.8">
      <c r="B20" s="142">
        <v>2016</v>
      </c>
      <c r="C20" s="402">
        <v>26</v>
      </c>
      <c r="D20" s="403">
        <v>102</v>
      </c>
      <c r="E20" s="403">
        <v>44</v>
      </c>
      <c r="F20" s="403">
        <v>25</v>
      </c>
      <c r="G20" s="403">
        <v>25</v>
      </c>
      <c r="H20" s="403">
        <v>53</v>
      </c>
      <c r="I20" s="403">
        <v>26</v>
      </c>
      <c r="J20" s="403">
        <v>13</v>
      </c>
      <c r="K20" s="403">
        <v>18</v>
      </c>
      <c r="L20" s="403">
        <v>50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9" s="7" customFormat="1" ht="13.8">
      <c r="B21" s="142">
        <v>2017</v>
      </c>
      <c r="C21" s="185">
        <v>23</v>
      </c>
      <c r="D21" s="185">
        <v>91</v>
      </c>
      <c r="E21" s="185">
        <v>38</v>
      </c>
      <c r="F21" s="185">
        <v>24</v>
      </c>
      <c r="G21" s="185">
        <v>34</v>
      </c>
      <c r="H21" s="185">
        <v>44</v>
      </c>
      <c r="I21" s="185">
        <v>31</v>
      </c>
      <c r="J21" s="185">
        <v>24</v>
      </c>
      <c r="K21" s="185">
        <v>9</v>
      </c>
      <c r="L21" s="185">
        <v>29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9" s="7" customFormat="1" ht="13.8">
      <c r="B22" s="142">
        <v>2018</v>
      </c>
      <c r="C22" s="185">
        <v>22</v>
      </c>
      <c r="D22" s="185">
        <v>87</v>
      </c>
      <c r="E22" s="185">
        <v>38</v>
      </c>
      <c r="F22" s="185">
        <v>38</v>
      </c>
      <c r="G22" s="185">
        <v>45</v>
      </c>
      <c r="H22" s="185">
        <v>58</v>
      </c>
      <c r="I22" s="185">
        <v>37</v>
      </c>
      <c r="J22" s="185">
        <v>25</v>
      </c>
      <c r="K22" s="185">
        <v>19</v>
      </c>
      <c r="L22" s="185">
        <v>42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9" s="7" customFormat="1" ht="11.4"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39" s="1" customFormat="1" ht="16.5" customHeight="1">
      <c r="B24" s="557" t="s">
        <v>83</v>
      </c>
      <c r="C24" s="557"/>
      <c r="D24" s="557"/>
      <c r="E24" s="557"/>
      <c r="F24" s="557"/>
      <c r="G24" s="557"/>
      <c r="H24" s="557"/>
      <c r="I24" s="557"/>
      <c r="J24" s="557"/>
      <c r="K24" s="557"/>
      <c r="L24" s="557"/>
      <c r="M24" s="279"/>
      <c r="N24" s="279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</row>
    <row r="25" spans="1:39" s="1" customFormat="1" ht="16.5" customHeight="1">
      <c r="B25" s="557" t="s">
        <v>1972</v>
      </c>
      <c r="C25" s="557"/>
      <c r="D25" s="557"/>
      <c r="E25" s="557"/>
      <c r="F25" s="557"/>
      <c r="G25" s="557"/>
      <c r="H25" s="557"/>
      <c r="I25" s="557"/>
      <c r="J25" s="557"/>
      <c r="K25" s="557"/>
      <c r="L25" s="557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</row>
    <row r="26" spans="1:39" s="7" customFormat="1" ht="9" customHeight="1"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39" s="7" customFormat="1" ht="22.8">
      <c r="A27" s="216" t="s">
        <v>527</v>
      </c>
      <c r="B27" s="204" t="s">
        <v>542</v>
      </c>
      <c r="C27" s="204" t="s">
        <v>543</v>
      </c>
      <c r="D27" s="204" t="s">
        <v>544</v>
      </c>
      <c r="E27" s="204" t="s">
        <v>545</v>
      </c>
      <c r="F27" s="204" t="s">
        <v>329</v>
      </c>
      <c r="G27" s="204" t="s">
        <v>330</v>
      </c>
      <c r="H27" s="204" t="s">
        <v>331</v>
      </c>
      <c r="I27" s="204" t="s">
        <v>332</v>
      </c>
      <c r="J27" s="204" t="s">
        <v>333</v>
      </c>
      <c r="K27" s="204" t="s">
        <v>334</v>
      </c>
      <c r="L27" s="204" t="s">
        <v>99</v>
      </c>
      <c r="M27" s="181" t="s">
        <v>100</v>
      </c>
      <c r="N27" s="216" t="s">
        <v>101</v>
      </c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 s="7" customFormat="1" ht="13.8">
      <c r="A28" s="142">
        <v>2014</v>
      </c>
      <c r="B28" s="162">
        <v>21</v>
      </c>
      <c r="C28" s="162">
        <v>22</v>
      </c>
      <c r="D28" s="162">
        <v>32</v>
      </c>
      <c r="E28" s="162">
        <v>12</v>
      </c>
      <c r="F28" s="162">
        <v>29</v>
      </c>
      <c r="G28" s="162">
        <v>27</v>
      </c>
      <c r="H28" s="162">
        <v>43</v>
      </c>
      <c r="I28" s="162">
        <v>46</v>
      </c>
      <c r="J28" s="162">
        <v>28</v>
      </c>
      <c r="K28" s="162">
        <v>14</v>
      </c>
      <c r="L28" s="162">
        <v>22</v>
      </c>
      <c r="M28" s="162">
        <v>9</v>
      </c>
      <c r="N28" s="296">
        <f>SUM(B28:M28)</f>
        <v>305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s="7" customFormat="1" ht="13.8">
      <c r="A29" s="142">
        <v>2015</v>
      </c>
      <c r="B29" s="162">
        <v>13</v>
      </c>
      <c r="C29" s="162">
        <v>18</v>
      </c>
      <c r="D29" s="162">
        <v>32</v>
      </c>
      <c r="E29" s="162">
        <v>20</v>
      </c>
      <c r="F29" s="162">
        <v>55</v>
      </c>
      <c r="G29" s="162">
        <v>57</v>
      </c>
      <c r="H29" s="162">
        <v>29</v>
      </c>
      <c r="I29" s="162">
        <v>43</v>
      </c>
      <c r="J29" s="162">
        <v>30</v>
      </c>
      <c r="K29" s="162">
        <v>24</v>
      </c>
      <c r="L29" s="162">
        <v>36</v>
      </c>
      <c r="M29" s="162">
        <v>15</v>
      </c>
      <c r="N29" s="162">
        <f>SUM(B29:M29)</f>
        <v>372</v>
      </c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39" s="7" customFormat="1" ht="13.8">
      <c r="A30" s="142">
        <v>2016</v>
      </c>
      <c r="B30" s="162">
        <v>18</v>
      </c>
      <c r="C30" s="162">
        <v>13</v>
      </c>
      <c r="D30" s="162">
        <v>24</v>
      </c>
      <c r="E30" s="162">
        <v>26</v>
      </c>
      <c r="F30" s="162">
        <v>49</v>
      </c>
      <c r="G30" s="162">
        <v>37</v>
      </c>
      <c r="H30" s="162">
        <v>60</v>
      </c>
      <c r="I30" s="162">
        <v>46</v>
      </c>
      <c r="J30" s="162">
        <v>24</v>
      </c>
      <c r="K30" s="162">
        <v>29</v>
      </c>
      <c r="L30" s="162">
        <v>39</v>
      </c>
      <c r="M30" s="162">
        <v>34</v>
      </c>
      <c r="N30" s="162">
        <f>SUM(B30:M30)</f>
        <v>399</v>
      </c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</row>
    <row r="31" spans="1:39" s="7" customFormat="1" ht="13.8">
      <c r="A31" s="142">
        <v>2017</v>
      </c>
      <c r="B31" s="162">
        <v>17</v>
      </c>
      <c r="C31" s="162">
        <v>36</v>
      </c>
      <c r="D31" s="162">
        <v>24</v>
      </c>
      <c r="E31" s="162">
        <v>26</v>
      </c>
      <c r="F31" s="162">
        <v>37</v>
      </c>
      <c r="G31" s="162">
        <v>34</v>
      </c>
      <c r="H31" s="162">
        <v>35</v>
      </c>
      <c r="I31" s="162">
        <v>22</v>
      </c>
      <c r="J31" s="162">
        <v>34</v>
      </c>
      <c r="K31" s="162">
        <v>27</v>
      </c>
      <c r="L31" s="162">
        <v>15</v>
      </c>
      <c r="M31" s="162">
        <v>16</v>
      </c>
      <c r="N31" s="162">
        <f>SUM(B31:M31)</f>
        <v>323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</row>
    <row r="32" spans="1:39" s="7" customFormat="1" ht="13.8">
      <c r="A32" s="142">
        <v>2018</v>
      </c>
      <c r="B32" s="162">
        <v>8</v>
      </c>
      <c r="C32" s="162">
        <v>14</v>
      </c>
      <c r="D32" s="162">
        <v>27</v>
      </c>
      <c r="E32" s="162">
        <v>28</v>
      </c>
      <c r="F32" s="162">
        <v>49</v>
      </c>
      <c r="G32" s="162">
        <v>62</v>
      </c>
      <c r="H32" s="162">
        <v>63</v>
      </c>
      <c r="I32" s="162">
        <v>59</v>
      </c>
      <c r="J32" s="162">
        <v>24</v>
      </c>
      <c r="K32" s="162">
        <v>39</v>
      </c>
      <c r="L32" s="162">
        <v>26</v>
      </c>
      <c r="M32" s="162">
        <v>8</v>
      </c>
      <c r="N32" s="162">
        <f>SUM(B32:M32)</f>
        <v>407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s="7" customFormat="1">
      <c r="A33" s="233"/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ht="15">
      <c r="B34" s="557" t="s">
        <v>265</v>
      </c>
      <c r="C34" s="557"/>
      <c r="D34" s="557"/>
      <c r="E34" s="557"/>
      <c r="F34" s="557"/>
      <c r="G34" s="557"/>
      <c r="H34" s="557"/>
      <c r="I34" s="557"/>
      <c r="J34" s="557"/>
      <c r="K34" s="557"/>
      <c r="L34" s="557"/>
    </row>
    <row r="35" spans="1:39" ht="15">
      <c r="B35" s="557" t="s">
        <v>1973</v>
      </c>
      <c r="C35" s="557"/>
      <c r="D35" s="557"/>
      <c r="E35" s="557"/>
      <c r="F35" s="557"/>
      <c r="G35" s="557"/>
      <c r="H35" s="557"/>
      <c r="I35" s="557"/>
      <c r="J35" s="557"/>
      <c r="K35" s="557"/>
      <c r="L35" s="557"/>
    </row>
    <row r="36" spans="1:39" ht="9" customHeight="1"/>
    <row r="37" spans="1:39" ht="38.25" customHeight="1">
      <c r="A37" s="521" t="s">
        <v>1093</v>
      </c>
      <c r="B37" s="680" t="s">
        <v>1195</v>
      </c>
      <c r="C37" s="680"/>
      <c r="D37" s="680" t="s">
        <v>1196</v>
      </c>
      <c r="E37" s="680"/>
      <c r="F37" s="680" t="s">
        <v>1466</v>
      </c>
      <c r="G37" s="680"/>
      <c r="H37" s="680" t="s">
        <v>1197</v>
      </c>
      <c r="I37" s="680"/>
      <c r="J37" s="680" t="s">
        <v>1467</v>
      </c>
      <c r="K37" s="680"/>
      <c r="L37" s="680" t="s">
        <v>1861</v>
      </c>
      <c r="M37" s="680"/>
    </row>
    <row r="38" spans="1:39">
      <c r="A38" s="178">
        <v>2014</v>
      </c>
      <c r="B38" s="589" t="s">
        <v>1135</v>
      </c>
      <c r="C38" s="589"/>
      <c r="D38" s="589" t="s">
        <v>554</v>
      </c>
      <c r="E38" s="589"/>
      <c r="F38" s="589"/>
      <c r="G38" s="589"/>
      <c r="H38" s="589"/>
      <c r="I38" s="589"/>
      <c r="J38" s="589"/>
      <c r="K38" s="589"/>
      <c r="L38" s="589" t="s">
        <v>1136</v>
      </c>
      <c r="M38" s="589"/>
    </row>
    <row r="39" spans="1:39">
      <c r="A39" s="181">
        <v>2015</v>
      </c>
      <c r="B39" s="591" t="s">
        <v>1377</v>
      </c>
      <c r="C39" s="591"/>
      <c r="D39" s="591" t="s">
        <v>1378</v>
      </c>
      <c r="E39" s="591"/>
      <c r="F39" s="591"/>
      <c r="G39" s="591"/>
      <c r="H39" s="591"/>
      <c r="I39" s="591"/>
      <c r="J39" s="591"/>
      <c r="K39" s="591"/>
      <c r="L39" s="591" t="s">
        <v>1379</v>
      </c>
      <c r="M39" s="591"/>
    </row>
    <row r="40" spans="1:39">
      <c r="A40" s="178">
        <v>2016</v>
      </c>
      <c r="B40" s="589" t="s">
        <v>1402</v>
      </c>
      <c r="C40" s="589"/>
      <c r="D40" s="589" t="s">
        <v>1403</v>
      </c>
      <c r="E40" s="589"/>
      <c r="F40" s="589"/>
      <c r="G40" s="589"/>
      <c r="H40" s="589"/>
      <c r="I40" s="589"/>
      <c r="J40" s="589"/>
      <c r="K40" s="589"/>
      <c r="L40" s="589" t="s">
        <v>1404</v>
      </c>
      <c r="M40" s="589"/>
    </row>
    <row r="41" spans="1:39">
      <c r="A41" s="181">
        <v>2017</v>
      </c>
      <c r="B41" s="591" t="s">
        <v>1135</v>
      </c>
      <c r="C41" s="591"/>
      <c r="D41" s="591" t="s">
        <v>1403</v>
      </c>
      <c r="E41" s="591"/>
      <c r="F41" s="591" t="s">
        <v>549</v>
      </c>
      <c r="G41" s="591"/>
      <c r="H41" s="591" t="s">
        <v>547</v>
      </c>
      <c r="I41" s="591"/>
      <c r="J41" s="591" t="s">
        <v>547</v>
      </c>
      <c r="K41" s="591"/>
      <c r="L41" s="591" t="s">
        <v>1468</v>
      </c>
      <c r="M41" s="591"/>
    </row>
    <row r="42" spans="1:39">
      <c r="A42" s="181">
        <v>2018</v>
      </c>
      <c r="B42" s="591" t="s">
        <v>1402</v>
      </c>
      <c r="C42" s="591"/>
      <c r="D42" s="591" t="s">
        <v>1502</v>
      </c>
      <c r="E42" s="591"/>
      <c r="F42" s="591" t="s">
        <v>547</v>
      </c>
      <c r="G42" s="591"/>
      <c r="H42" s="591"/>
      <c r="I42" s="591"/>
      <c r="J42" s="591"/>
      <c r="K42" s="591"/>
      <c r="L42" s="591" t="s">
        <v>1503</v>
      </c>
      <c r="M42" s="591"/>
    </row>
  </sheetData>
  <mergeCells count="47">
    <mergeCell ref="J37:K37"/>
    <mergeCell ref="J42:K42"/>
    <mergeCell ref="J41:K41"/>
    <mergeCell ref="J40:K40"/>
    <mergeCell ref="J39:K39"/>
    <mergeCell ref="J38:K38"/>
    <mergeCell ref="H37:I37"/>
    <mergeCell ref="H40:I40"/>
    <mergeCell ref="H39:I39"/>
    <mergeCell ref="H38:I38"/>
    <mergeCell ref="B41:C41"/>
    <mergeCell ref="B40:C40"/>
    <mergeCell ref="B39:C39"/>
    <mergeCell ref="B38:C38"/>
    <mergeCell ref="D41:E41"/>
    <mergeCell ref="D40:E40"/>
    <mergeCell ref="F37:G37"/>
    <mergeCell ref="F42:G42"/>
    <mergeCell ref="F41:G41"/>
    <mergeCell ref="F40:G40"/>
    <mergeCell ref="F39:G39"/>
    <mergeCell ref="F38:G38"/>
    <mergeCell ref="H42:I42"/>
    <mergeCell ref="H41:I41"/>
    <mergeCell ref="B34:L34"/>
    <mergeCell ref="B35:L35"/>
    <mergeCell ref="B42:C42"/>
    <mergeCell ref="B37:C37"/>
    <mergeCell ref="D39:E39"/>
    <mergeCell ref="D38:E38"/>
    <mergeCell ref="D37:E37"/>
    <mergeCell ref="D42:E42"/>
    <mergeCell ref="B14:L14"/>
    <mergeCell ref="B24:L24"/>
    <mergeCell ref="B25:L25"/>
    <mergeCell ref="B2:L2"/>
    <mergeCell ref="B3:L3"/>
    <mergeCell ref="D5:D6"/>
    <mergeCell ref="C5:C6"/>
    <mergeCell ref="B5:B6"/>
    <mergeCell ref="B13:L13"/>
    <mergeCell ref="L37:M37"/>
    <mergeCell ref="L38:M38"/>
    <mergeCell ref="L39:M39"/>
    <mergeCell ref="L40:M40"/>
    <mergeCell ref="L41:M41"/>
    <mergeCell ref="L42:M42"/>
  </mergeCells>
  <phoneticPr fontId="0" type="noConversion"/>
  <pageMargins left="1.1599999999999999" right="0.27" top="0.49" bottom="0.5" header="0.35" footer="0.28000000000000003"/>
  <pageSetup paperSize="9" orientation="portrait" r:id="rId1"/>
  <headerFooter alignWithMargins="0">
    <oddFooter>&amp;A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workbookViewId="0"/>
  </sheetViews>
  <sheetFormatPr defaultColWidth="9.109375" defaultRowHeight="13.2"/>
  <cols>
    <col min="1" max="1" width="15.5546875" style="34" customWidth="1"/>
    <col min="2" max="2" width="9.33203125" style="34" customWidth="1"/>
    <col min="3" max="3" width="5.88671875" style="34" customWidth="1"/>
    <col min="4" max="4" width="6.44140625" style="34" customWidth="1"/>
    <col min="5" max="5" width="5.88671875" style="34" customWidth="1"/>
    <col min="6" max="6" width="6.44140625" style="34" customWidth="1"/>
    <col min="7" max="7" width="5.88671875" style="34" customWidth="1"/>
    <col min="8" max="8" width="6.44140625" style="34" customWidth="1"/>
    <col min="9" max="9" width="5.88671875" style="34" customWidth="1"/>
    <col min="10" max="10" width="6.44140625" style="34" customWidth="1"/>
    <col min="11" max="11" width="5.88671875" style="34" customWidth="1"/>
    <col min="12" max="12" width="6.44140625" style="34" customWidth="1"/>
    <col min="13" max="16384" width="9.109375" style="34"/>
  </cols>
  <sheetData>
    <row r="2" spans="1:12" s="26" customFormat="1" ht="15">
      <c r="A2" s="584" t="s">
        <v>84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3" spans="1:12" s="26" customFormat="1" ht="15">
      <c r="A3" s="584" t="s">
        <v>1974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</row>
    <row r="5" spans="1:12" ht="15.75" customHeight="1">
      <c r="A5" s="575" t="s">
        <v>32</v>
      </c>
      <c r="B5" s="575"/>
      <c r="C5" s="582">
        <v>2014</v>
      </c>
      <c r="D5" s="582"/>
      <c r="E5" s="582">
        <v>2015</v>
      </c>
      <c r="F5" s="582"/>
      <c r="G5" s="582">
        <v>2016</v>
      </c>
      <c r="H5" s="582"/>
      <c r="I5" s="582">
        <v>2017</v>
      </c>
      <c r="J5" s="582"/>
      <c r="K5" s="582">
        <v>2018</v>
      </c>
      <c r="L5" s="582"/>
    </row>
    <row r="6" spans="1:12" s="237" customFormat="1" ht="40.5" customHeight="1">
      <c r="A6" s="576"/>
      <c r="B6" s="577"/>
      <c r="C6" s="231" t="s">
        <v>103</v>
      </c>
      <c r="D6" s="291" t="s">
        <v>541</v>
      </c>
      <c r="E6" s="231" t="s">
        <v>103</v>
      </c>
      <c r="F6" s="291" t="s">
        <v>541</v>
      </c>
      <c r="G6" s="231" t="s">
        <v>103</v>
      </c>
      <c r="H6" s="291" t="s">
        <v>541</v>
      </c>
      <c r="I6" s="231" t="s">
        <v>103</v>
      </c>
      <c r="J6" s="291" t="s">
        <v>541</v>
      </c>
      <c r="K6" s="231" t="s">
        <v>103</v>
      </c>
      <c r="L6" s="291" t="s">
        <v>541</v>
      </c>
    </row>
    <row r="7" spans="1:12" s="157" customFormat="1" ht="48.75" customHeight="1">
      <c r="A7" s="564" t="s">
        <v>104</v>
      </c>
      <c r="B7" s="564"/>
      <c r="C7" s="52">
        <v>41</v>
      </c>
      <c r="D7" s="59">
        <v>13.3</v>
      </c>
      <c r="E7" s="52">
        <v>48</v>
      </c>
      <c r="F7" s="59">
        <v>13.2</v>
      </c>
      <c r="G7" s="52">
        <v>72</v>
      </c>
      <c r="H7" s="59">
        <v>18.8</v>
      </c>
      <c r="I7" s="52">
        <v>61</v>
      </c>
      <c r="J7" s="59">
        <v>17.600000000000001</v>
      </c>
      <c r="K7" s="52">
        <v>50</v>
      </c>
      <c r="L7" s="59">
        <v>12.2</v>
      </c>
    </row>
    <row r="8" spans="1:12" s="157" customFormat="1" ht="24" customHeight="1">
      <c r="A8" s="565" t="s">
        <v>105</v>
      </c>
      <c r="B8" s="565"/>
      <c r="C8" s="162">
        <v>79</v>
      </c>
      <c r="D8" s="163">
        <v>25.6</v>
      </c>
      <c r="E8" s="162">
        <v>100</v>
      </c>
      <c r="F8" s="163">
        <v>27.5</v>
      </c>
      <c r="G8" s="162">
        <v>80</v>
      </c>
      <c r="H8" s="163">
        <v>20.9</v>
      </c>
      <c r="I8" s="162">
        <v>70</v>
      </c>
      <c r="J8" s="163">
        <v>20.2</v>
      </c>
      <c r="K8" s="162">
        <v>74</v>
      </c>
      <c r="L8" s="163">
        <v>18</v>
      </c>
    </row>
    <row r="9" spans="1:12" s="60" customFormat="1" ht="26.25" customHeight="1">
      <c r="A9" s="564" t="s">
        <v>106</v>
      </c>
      <c r="B9" s="564"/>
      <c r="C9" s="62">
        <v>53</v>
      </c>
      <c r="D9" s="63">
        <v>17.2</v>
      </c>
      <c r="E9" s="62">
        <v>73</v>
      </c>
      <c r="F9" s="63">
        <v>20.100000000000001</v>
      </c>
      <c r="G9" s="62">
        <v>62</v>
      </c>
      <c r="H9" s="63">
        <v>16.2</v>
      </c>
      <c r="I9" s="62">
        <v>64</v>
      </c>
      <c r="J9" s="63">
        <v>18.399999999999999</v>
      </c>
      <c r="K9" s="62">
        <v>91</v>
      </c>
      <c r="L9" s="63">
        <v>22.1</v>
      </c>
    </row>
    <row r="10" spans="1:12" s="60" customFormat="1" ht="24" customHeight="1">
      <c r="A10" s="565" t="s">
        <v>107</v>
      </c>
      <c r="B10" s="565"/>
      <c r="C10" s="165">
        <v>9</v>
      </c>
      <c r="D10" s="166">
        <v>2.9</v>
      </c>
      <c r="E10" s="165">
        <v>12</v>
      </c>
      <c r="F10" s="166">
        <v>3.3</v>
      </c>
      <c r="G10" s="165">
        <v>12</v>
      </c>
      <c r="H10" s="166">
        <v>3.1</v>
      </c>
      <c r="I10" s="165">
        <v>13</v>
      </c>
      <c r="J10" s="166">
        <v>3.7</v>
      </c>
      <c r="K10" s="165">
        <v>16</v>
      </c>
      <c r="L10" s="166">
        <v>3.9</v>
      </c>
    </row>
    <row r="11" spans="1:12" s="60" customFormat="1" ht="12.75" customHeight="1">
      <c r="A11" s="574" t="s">
        <v>351</v>
      </c>
      <c r="B11" s="574"/>
      <c r="C11" s="62"/>
      <c r="D11" s="63"/>
      <c r="E11" s="62">
        <v>1</v>
      </c>
      <c r="F11" s="63">
        <v>0.3</v>
      </c>
      <c r="G11" s="62"/>
      <c r="H11" s="63"/>
      <c r="I11" s="62">
        <v>1</v>
      </c>
      <c r="J11" s="63">
        <v>0.3</v>
      </c>
      <c r="K11" s="62">
        <v>1</v>
      </c>
      <c r="L11" s="63">
        <v>0.2</v>
      </c>
    </row>
    <row r="12" spans="1:12" s="60" customFormat="1" ht="24" customHeight="1">
      <c r="A12" s="565" t="s">
        <v>108</v>
      </c>
      <c r="B12" s="565"/>
      <c r="C12" s="165">
        <v>84</v>
      </c>
      <c r="D12" s="166">
        <v>27.3</v>
      </c>
      <c r="E12" s="165">
        <v>71</v>
      </c>
      <c r="F12" s="166">
        <v>19.5</v>
      </c>
      <c r="G12" s="165">
        <v>92</v>
      </c>
      <c r="H12" s="166">
        <v>24.1</v>
      </c>
      <c r="I12" s="165">
        <v>83</v>
      </c>
      <c r="J12" s="166">
        <v>23.9</v>
      </c>
      <c r="K12" s="165">
        <v>116</v>
      </c>
      <c r="L12" s="166">
        <v>28.2</v>
      </c>
    </row>
    <row r="13" spans="1:12" s="60" customFormat="1" ht="24" customHeight="1">
      <c r="A13" s="564" t="s">
        <v>109</v>
      </c>
      <c r="B13" s="564"/>
      <c r="C13" s="62">
        <v>31</v>
      </c>
      <c r="D13" s="63">
        <v>10.1</v>
      </c>
      <c r="E13" s="62">
        <v>47</v>
      </c>
      <c r="F13" s="63">
        <v>12.9</v>
      </c>
      <c r="G13" s="62">
        <v>56</v>
      </c>
      <c r="H13" s="63">
        <v>14.7</v>
      </c>
      <c r="I13" s="62">
        <v>46</v>
      </c>
      <c r="J13" s="63">
        <v>13.3</v>
      </c>
      <c r="K13" s="62">
        <v>55</v>
      </c>
      <c r="L13" s="63">
        <v>13.4</v>
      </c>
    </row>
    <row r="14" spans="1:12" s="60" customFormat="1" ht="24" customHeight="1">
      <c r="A14" s="565" t="s">
        <v>110</v>
      </c>
      <c r="B14" s="565"/>
      <c r="C14" s="165">
        <v>26</v>
      </c>
      <c r="D14" s="166"/>
      <c r="E14" s="165">
        <v>25</v>
      </c>
      <c r="F14" s="166"/>
      <c r="G14" s="165">
        <v>37</v>
      </c>
      <c r="H14" s="166"/>
      <c r="I14" s="165">
        <v>20</v>
      </c>
      <c r="J14" s="166"/>
      <c r="K14" s="165">
        <v>30</v>
      </c>
      <c r="L14" s="166"/>
    </row>
    <row r="15" spans="1:12" s="60" customFormat="1" ht="24" customHeight="1">
      <c r="A15" s="564" t="s">
        <v>111</v>
      </c>
      <c r="B15" s="564"/>
      <c r="C15" s="62">
        <v>3</v>
      </c>
      <c r="D15" s="63"/>
      <c r="E15" s="62">
        <v>12</v>
      </c>
      <c r="F15" s="63"/>
      <c r="G15" s="62">
        <v>6</v>
      </c>
      <c r="H15" s="63"/>
      <c r="I15" s="62">
        <v>15</v>
      </c>
      <c r="J15" s="63"/>
      <c r="K15" s="62">
        <v>11</v>
      </c>
      <c r="L15" s="63"/>
    </row>
    <row r="16" spans="1:12" s="60" customFormat="1" ht="24" customHeight="1">
      <c r="A16" s="566" t="s">
        <v>1473</v>
      </c>
      <c r="B16" s="566"/>
      <c r="C16" s="165">
        <v>2</v>
      </c>
      <c r="D16" s="166"/>
      <c r="E16" s="165">
        <v>5</v>
      </c>
      <c r="F16" s="166"/>
      <c r="G16" s="165">
        <v>4</v>
      </c>
      <c r="H16" s="166"/>
      <c r="I16" s="165">
        <v>3</v>
      </c>
      <c r="J16" s="166"/>
      <c r="K16" s="165">
        <v>3</v>
      </c>
      <c r="L16" s="166"/>
    </row>
    <row r="17" spans="1:12" s="60" customFormat="1" ht="15" customHeight="1">
      <c r="A17" s="566" t="s">
        <v>1086</v>
      </c>
      <c r="B17" s="566"/>
      <c r="C17" s="165">
        <v>11</v>
      </c>
      <c r="D17" s="166">
        <v>3.6</v>
      </c>
      <c r="E17" s="165">
        <v>12</v>
      </c>
      <c r="F17" s="166">
        <v>3.3</v>
      </c>
      <c r="G17" s="165">
        <v>8</v>
      </c>
      <c r="H17" s="166">
        <v>2.1</v>
      </c>
      <c r="I17" s="165">
        <v>9</v>
      </c>
      <c r="J17" s="166">
        <v>2.6</v>
      </c>
      <c r="K17" s="165">
        <v>8</v>
      </c>
      <c r="L17" s="166">
        <v>1.9</v>
      </c>
    </row>
    <row r="19" spans="1:12" s="26" customFormat="1" ht="15">
      <c r="A19" s="584" t="s">
        <v>85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</row>
    <row r="20" spans="1:12" s="26" customFormat="1" ht="15">
      <c r="A20" s="584" t="s">
        <v>1975</v>
      </c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</row>
    <row r="22" spans="1:12">
      <c r="A22" s="579" t="s">
        <v>112</v>
      </c>
      <c r="B22" s="579"/>
      <c r="C22" s="581">
        <v>2014</v>
      </c>
      <c r="D22" s="581"/>
      <c r="E22" s="581">
        <v>2015</v>
      </c>
      <c r="F22" s="581"/>
      <c r="G22" s="581">
        <v>2016</v>
      </c>
      <c r="H22" s="581"/>
      <c r="I22" s="581">
        <v>2017</v>
      </c>
      <c r="J22" s="581"/>
      <c r="K22" s="581">
        <v>2018</v>
      </c>
      <c r="L22" s="581"/>
    </row>
    <row r="23" spans="1:12" ht="99" customHeight="1">
      <c r="A23" s="580"/>
      <c r="B23" s="580"/>
      <c r="C23" s="350" t="s">
        <v>687</v>
      </c>
      <c r="D23" s="351" t="s">
        <v>268</v>
      </c>
      <c r="E23" s="350" t="s">
        <v>687</v>
      </c>
      <c r="F23" s="351" t="s">
        <v>268</v>
      </c>
      <c r="G23" s="350" t="s">
        <v>687</v>
      </c>
      <c r="H23" s="351" t="s">
        <v>268</v>
      </c>
      <c r="I23" s="350" t="s">
        <v>687</v>
      </c>
      <c r="J23" s="351" t="s">
        <v>268</v>
      </c>
      <c r="K23" s="350" t="s">
        <v>687</v>
      </c>
      <c r="L23" s="351" t="s">
        <v>268</v>
      </c>
    </row>
    <row r="24" spans="1:12" s="157" customFormat="1" ht="11.4">
      <c r="A24" s="570" t="s">
        <v>921</v>
      </c>
      <c r="B24" s="570"/>
      <c r="C24" s="57">
        <v>165</v>
      </c>
      <c r="D24" s="346">
        <v>40.1</v>
      </c>
      <c r="E24" s="57">
        <v>181</v>
      </c>
      <c r="F24" s="346">
        <v>44</v>
      </c>
      <c r="G24" s="57">
        <v>155</v>
      </c>
      <c r="H24" s="346">
        <v>36.6</v>
      </c>
      <c r="I24" s="57">
        <v>167</v>
      </c>
      <c r="J24" s="346">
        <v>39.4</v>
      </c>
      <c r="K24" s="57">
        <v>177</v>
      </c>
      <c r="L24" s="346">
        <v>41.1</v>
      </c>
    </row>
    <row r="25" spans="1:12" s="157" customFormat="1" ht="11.4">
      <c r="A25" s="569" t="s">
        <v>922</v>
      </c>
      <c r="B25" s="569"/>
      <c r="C25" s="170">
        <v>3</v>
      </c>
      <c r="D25" s="164">
        <v>4.9000000000000004</v>
      </c>
      <c r="E25" s="170">
        <v>2</v>
      </c>
      <c r="F25" s="164">
        <v>3.2</v>
      </c>
      <c r="G25" s="170">
        <v>14</v>
      </c>
      <c r="H25" s="164">
        <v>23</v>
      </c>
      <c r="I25" s="170">
        <v>12</v>
      </c>
      <c r="J25" s="164">
        <v>19.7</v>
      </c>
      <c r="K25" s="170">
        <v>4</v>
      </c>
      <c r="L25" s="164">
        <v>6.6</v>
      </c>
    </row>
    <row r="26" spans="1:12" s="157" customFormat="1" ht="11.4">
      <c r="A26" s="567" t="s">
        <v>923</v>
      </c>
      <c r="B26" s="567"/>
      <c r="C26" s="57">
        <v>39</v>
      </c>
      <c r="D26" s="346">
        <v>24.2</v>
      </c>
      <c r="E26" s="57">
        <v>52</v>
      </c>
      <c r="F26" s="346">
        <v>32.299999999999997</v>
      </c>
      <c r="G26" s="57">
        <v>70</v>
      </c>
      <c r="H26" s="346">
        <v>45.8</v>
      </c>
      <c r="I26" s="57">
        <v>57</v>
      </c>
      <c r="J26" s="346">
        <v>37.299999999999997</v>
      </c>
      <c r="K26" s="57">
        <v>64</v>
      </c>
      <c r="L26" s="346">
        <v>40.299999999999997</v>
      </c>
    </row>
    <row r="27" spans="1:12" s="157" customFormat="1" ht="11.4">
      <c r="A27" s="568" t="s">
        <v>924</v>
      </c>
      <c r="B27" s="568"/>
      <c r="C27" s="170"/>
      <c r="D27" s="164"/>
      <c r="E27" s="170"/>
      <c r="F27" s="164"/>
      <c r="G27" s="170"/>
      <c r="H27" s="164"/>
      <c r="I27" s="170"/>
      <c r="J27" s="164"/>
      <c r="K27" s="170"/>
      <c r="L27" s="164"/>
    </row>
    <row r="28" spans="1:12" s="157" customFormat="1" ht="11.4">
      <c r="A28" s="567" t="s">
        <v>925</v>
      </c>
      <c r="B28" s="567"/>
      <c r="C28" s="57">
        <v>46</v>
      </c>
      <c r="D28" s="346">
        <v>52.4</v>
      </c>
      <c r="E28" s="57">
        <v>61</v>
      </c>
      <c r="F28" s="346">
        <v>69.5</v>
      </c>
      <c r="G28" s="57">
        <v>49</v>
      </c>
      <c r="H28" s="346">
        <v>57.2</v>
      </c>
      <c r="I28" s="57">
        <v>42</v>
      </c>
      <c r="J28" s="346">
        <v>49</v>
      </c>
      <c r="K28" s="57">
        <v>45</v>
      </c>
      <c r="L28" s="346">
        <v>58</v>
      </c>
    </row>
    <row r="29" spans="1:12" s="157" customFormat="1" ht="11.4">
      <c r="A29" s="568" t="s">
        <v>926</v>
      </c>
      <c r="B29" s="568"/>
      <c r="C29" s="170"/>
      <c r="D29" s="164"/>
      <c r="E29" s="170">
        <v>2</v>
      </c>
      <c r="F29" s="164">
        <v>6.4</v>
      </c>
      <c r="G29" s="170">
        <v>2</v>
      </c>
      <c r="H29" s="164">
        <v>6.4</v>
      </c>
      <c r="I29" s="170"/>
      <c r="J29" s="164"/>
      <c r="K29" s="170">
        <v>3</v>
      </c>
      <c r="L29" s="164">
        <v>10.3</v>
      </c>
    </row>
    <row r="30" spans="1:12" s="157" customFormat="1" ht="11.4">
      <c r="A30" s="567" t="s">
        <v>927</v>
      </c>
      <c r="B30" s="567"/>
      <c r="C30" s="57">
        <v>3</v>
      </c>
      <c r="D30" s="346">
        <v>9.9</v>
      </c>
      <c r="E30" s="57">
        <v>7</v>
      </c>
      <c r="F30" s="346">
        <v>23</v>
      </c>
      <c r="G30" s="57">
        <v>3</v>
      </c>
      <c r="H30" s="346">
        <v>9.8000000000000007</v>
      </c>
      <c r="I30" s="57">
        <v>6</v>
      </c>
      <c r="J30" s="346">
        <v>19.5</v>
      </c>
      <c r="K30" s="57">
        <v>18</v>
      </c>
      <c r="L30" s="346">
        <v>58.7</v>
      </c>
    </row>
    <row r="31" spans="1:12" s="157" customFormat="1" ht="11.4">
      <c r="A31" s="568" t="s">
        <v>928</v>
      </c>
      <c r="B31" s="568"/>
      <c r="C31" s="170">
        <v>2</v>
      </c>
      <c r="D31" s="164">
        <v>8.1999999999999993</v>
      </c>
      <c r="E31" s="170">
        <v>1</v>
      </c>
      <c r="F31" s="164">
        <v>4.0999999999999996</v>
      </c>
      <c r="G31" s="170">
        <v>2</v>
      </c>
      <c r="H31" s="164">
        <v>8.1</v>
      </c>
      <c r="I31" s="170">
        <v>1</v>
      </c>
      <c r="J31" s="164">
        <v>4.0999999999999996</v>
      </c>
      <c r="K31" s="170">
        <v>3</v>
      </c>
      <c r="L31" s="164">
        <v>14.5</v>
      </c>
    </row>
    <row r="32" spans="1:12" s="157" customFormat="1" ht="11.4">
      <c r="A32" s="567" t="s">
        <v>929</v>
      </c>
      <c r="B32" s="567"/>
      <c r="C32" s="57">
        <v>7</v>
      </c>
      <c r="D32" s="346">
        <v>11.7</v>
      </c>
      <c r="E32" s="57">
        <v>7</v>
      </c>
      <c r="F32" s="346">
        <v>11.7</v>
      </c>
      <c r="G32" s="57">
        <v>10</v>
      </c>
      <c r="H32" s="346">
        <v>16.8</v>
      </c>
      <c r="I32" s="57">
        <v>14</v>
      </c>
      <c r="J32" s="346">
        <v>23.5</v>
      </c>
      <c r="K32" s="57">
        <v>20</v>
      </c>
      <c r="L32" s="346">
        <v>33.4</v>
      </c>
    </row>
    <row r="33" spans="1:12" s="157" customFormat="1" ht="11.4">
      <c r="A33" s="568" t="s">
        <v>930</v>
      </c>
      <c r="B33" s="568"/>
      <c r="C33" s="170"/>
      <c r="D33" s="164"/>
      <c r="E33" s="170"/>
      <c r="F33" s="164"/>
      <c r="G33" s="170"/>
      <c r="H33" s="164"/>
      <c r="I33" s="170"/>
      <c r="J33" s="164"/>
      <c r="K33" s="170">
        <v>2</v>
      </c>
      <c r="L33" s="164">
        <v>7.9</v>
      </c>
    </row>
    <row r="34" spans="1:12" s="157" customFormat="1" ht="11.4">
      <c r="A34" s="567" t="s">
        <v>931</v>
      </c>
      <c r="B34" s="567"/>
      <c r="C34" s="57">
        <v>29</v>
      </c>
      <c r="D34" s="346">
        <v>35</v>
      </c>
      <c r="E34" s="57">
        <v>21</v>
      </c>
      <c r="F34" s="346">
        <v>25.4</v>
      </c>
      <c r="G34" s="57">
        <v>32</v>
      </c>
      <c r="H34" s="346">
        <v>38.6</v>
      </c>
      <c r="I34" s="57">
        <v>25</v>
      </c>
      <c r="J34" s="346">
        <v>30.1</v>
      </c>
      <c r="K34" s="57">
        <v>34</v>
      </c>
      <c r="L34" s="346">
        <v>39.6</v>
      </c>
    </row>
    <row r="35" spans="1:12" s="157" customFormat="1" ht="11.4">
      <c r="A35" s="568" t="s">
        <v>932</v>
      </c>
      <c r="B35" s="568"/>
      <c r="C35" s="170">
        <v>4</v>
      </c>
      <c r="D35" s="164">
        <v>11.5</v>
      </c>
      <c r="E35" s="170">
        <v>12</v>
      </c>
      <c r="F35" s="164">
        <v>34.6</v>
      </c>
      <c r="G35" s="170">
        <v>9</v>
      </c>
      <c r="H35" s="164">
        <v>26.4</v>
      </c>
      <c r="I35" s="170">
        <v>5</v>
      </c>
      <c r="J35" s="164">
        <v>14.6</v>
      </c>
      <c r="K35" s="170">
        <v>14</v>
      </c>
      <c r="L35" s="164">
        <v>42</v>
      </c>
    </row>
    <row r="36" spans="1:12" s="157" customFormat="1" ht="11.4">
      <c r="A36" s="567" t="s">
        <v>933</v>
      </c>
      <c r="B36" s="567"/>
      <c r="C36" s="57"/>
      <c r="D36" s="346"/>
      <c r="E36" s="57"/>
      <c r="F36" s="346"/>
      <c r="G36" s="57">
        <v>3</v>
      </c>
      <c r="H36" s="346">
        <v>9</v>
      </c>
      <c r="I36" s="57">
        <v>5</v>
      </c>
      <c r="J36" s="346">
        <v>14.9</v>
      </c>
      <c r="K36" s="57">
        <v>2</v>
      </c>
      <c r="L36" s="346">
        <v>6</v>
      </c>
    </row>
    <row r="37" spans="1:12" s="157" customFormat="1" ht="11.4">
      <c r="A37" s="568" t="s">
        <v>934</v>
      </c>
      <c r="B37" s="568"/>
      <c r="C37" s="170">
        <v>5</v>
      </c>
      <c r="D37" s="164">
        <v>3.3</v>
      </c>
      <c r="E37" s="170">
        <v>13</v>
      </c>
      <c r="F37" s="164">
        <v>8.5</v>
      </c>
      <c r="G37" s="170">
        <v>21</v>
      </c>
      <c r="H37" s="164">
        <v>14.5</v>
      </c>
      <c r="I37" s="170">
        <v>6</v>
      </c>
      <c r="J37" s="164">
        <v>4.0999999999999996</v>
      </c>
      <c r="K37" s="170">
        <v>16</v>
      </c>
      <c r="L37" s="164">
        <v>10.6</v>
      </c>
    </row>
    <row r="38" spans="1:12" s="157" customFormat="1" ht="11.4">
      <c r="A38" s="567" t="s">
        <v>935</v>
      </c>
      <c r="B38" s="567"/>
      <c r="C38" s="57">
        <v>1</v>
      </c>
      <c r="D38" s="346">
        <v>3.3</v>
      </c>
      <c r="E38" s="57"/>
      <c r="F38" s="346"/>
      <c r="G38" s="57">
        <v>1</v>
      </c>
      <c r="H38" s="346">
        <v>3.3</v>
      </c>
      <c r="I38" s="57">
        <v>1</v>
      </c>
      <c r="J38" s="346">
        <v>3.3</v>
      </c>
      <c r="K38" s="57">
        <v>2</v>
      </c>
      <c r="L38" s="346">
        <v>7</v>
      </c>
    </row>
    <row r="39" spans="1:12" s="157" customFormat="1" ht="11.4">
      <c r="A39" s="568" t="s">
        <v>936</v>
      </c>
      <c r="B39" s="568"/>
      <c r="C39" s="170">
        <v>4</v>
      </c>
      <c r="D39" s="164">
        <v>8.4</v>
      </c>
      <c r="E39" s="170">
        <v>4</v>
      </c>
      <c r="F39" s="164">
        <v>8.4</v>
      </c>
      <c r="G39" s="170">
        <v>11</v>
      </c>
      <c r="H39" s="164">
        <v>23</v>
      </c>
      <c r="I39" s="170">
        <v>6</v>
      </c>
      <c r="J39" s="164">
        <v>12.5</v>
      </c>
      <c r="K39" s="170">
        <v>6</v>
      </c>
      <c r="L39" s="164">
        <v>12.8</v>
      </c>
    </row>
    <row r="40" spans="1:12" s="157" customFormat="1" ht="11.4">
      <c r="A40" s="567" t="s">
        <v>937</v>
      </c>
      <c r="B40" s="567"/>
      <c r="C40" s="57"/>
      <c r="D40" s="346"/>
      <c r="E40" s="57">
        <v>1</v>
      </c>
      <c r="F40" s="346">
        <v>3</v>
      </c>
      <c r="G40" s="57"/>
      <c r="H40" s="346"/>
      <c r="I40" s="57"/>
      <c r="J40" s="346"/>
      <c r="K40" s="57">
        <v>1</v>
      </c>
      <c r="L40" s="346">
        <v>2.8</v>
      </c>
    </row>
    <row r="41" spans="1:12" s="157" customFormat="1" ht="11.4">
      <c r="A41" s="569" t="s">
        <v>532</v>
      </c>
      <c r="B41" s="569"/>
      <c r="C41" s="170">
        <v>308</v>
      </c>
      <c r="D41" s="326">
        <v>23.4</v>
      </c>
      <c r="E41" s="170">
        <f>SUM(E24:E40)</f>
        <v>364</v>
      </c>
      <c r="F41" s="170">
        <v>27.7</v>
      </c>
      <c r="G41" s="170">
        <f>SUM(G24:G40)</f>
        <v>382</v>
      </c>
      <c r="H41" s="326">
        <v>29</v>
      </c>
      <c r="I41" s="170">
        <f>SUM(I24:I40)</f>
        <v>347</v>
      </c>
      <c r="J41" s="326">
        <v>26.4</v>
      </c>
      <c r="K41" s="170">
        <f>SUM(K24:K40)</f>
        <v>411</v>
      </c>
      <c r="L41" s="326">
        <v>31.2</v>
      </c>
    </row>
  </sheetData>
  <mergeCells count="45">
    <mergeCell ref="A2:L2"/>
    <mergeCell ref="A3:L3"/>
    <mergeCell ref="A19:L19"/>
    <mergeCell ref="A20:L20"/>
    <mergeCell ref="K5:L5"/>
    <mergeCell ref="A15:B15"/>
    <mergeCell ref="A17:B17"/>
    <mergeCell ref="I5:J5"/>
    <mergeCell ref="A5:B6"/>
    <mergeCell ref="A16:B16"/>
    <mergeCell ref="A41:B41"/>
    <mergeCell ref="A40:B40"/>
    <mergeCell ref="A39:B39"/>
    <mergeCell ref="A38:B38"/>
    <mergeCell ref="A24:B24"/>
    <mergeCell ref="A33:B33"/>
    <mergeCell ref="A32:B32"/>
    <mergeCell ref="A31:B31"/>
    <mergeCell ref="A30:B30"/>
    <mergeCell ref="A37:B37"/>
    <mergeCell ref="A36:B36"/>
    <mergeCell ref="A35:B35"/>
    <mergeCell ref="A34:B34"/>
    <mergeCell ref="A8:B8"/>
    <mergeCell ref="A13:B13"/>
    <mergeCell ref="A14:B14"/>
    <mergeCell ref="A29:B29"/>
    <mergeCell ref="A10:B10"/>
    <mergeCell ref="A28:B28"/>
    <mergeCell ref="A27:B27"/>
    <mergeCell ref="G5:H5"/>
    <mergeCell ref="A7:B7"/>
    <mergeCell ref="A9:B9"/>
    <mergeCell ref="K22:L22"/>
    <mergeCell ref="C22:D22"/>
    <mergeCell ref="E22:F22"/>
    <mergeCell ref="G22:H22"/>
    <mergeCell ref="I22:J22"/>
    <mergeCell ref="C5:D5"/>
    <mergeCell ref="A26:B26"/>
    <mergeCell ref="A25:B25"/>
    <mergeCell ref="A22:B23"/>
    <mergeCell ref="A11:B11"/>
    <mergeCell ref="A12:B12"/>
    <mergeCell ref="E5:F5"/>
  </mergeCells>
  <phoneticPr fontId="0" type="noConversion"/>
  <pageMargins left="1.1499999999999999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workbookViewId="0"/>
  </sheetViews>
  <sheetFormatPr defaultColWidth="9.109375" defaultRowHeight="13.2"/>
  <cols>
    <col min="1" max="1" width="4.88671875" style="34" customWidth="1"/>
    <col min="2" max="2" width="15.5546875" style="34" bestFit="1" customWidth="1"/>
    <col min="3" max="3" width="12" style="34" bestFit="1" customWidth="1"/>
    <col min="4" max="4" width="7.88671875" style="34" customWidth="1"/>
    <col min="5" max="5" width="4.5546875" style="34" bestFit="1" customWidth="1"/>
    <col min="6" max="6" width="7.88671875" style="34" customWidth="1"/>
    <col min="7" max="7" width="4.5546875" style="34" bestFit="1" customWidth="1"/>
    <col min="8" max="8" width="7.88671875" style="34" customWidth="1"/>
    <col min="9" max="9" width="4.5546875" style="34" bestFit="1" customWidth="1"/>
    <col min="10" max="10" width="7.88671875" style="34" customWidth="1"/>
    <col min="11" max="11" width="4.5546875" style="34" bestFit="1" customWidth="1"/>
    <col min="12" max="12" width="7.88671875" style="34" customWidth="1"/>
    <col min="13" max="13" width="4.5546875" style="34" customWidth="1"/>
    <col min="14" max="16384" width="9.109375" style="34"/>
  </cols>
  <sheetData>
    <row r="1" spans="2:13" ht="15.6">
      <c r="B1" s="584" t="s">
        <v>1860</v>
      </c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</row>
    <row r="2" spans="2:13" ht="15.6">
      <c r="B2" s="584" t="s">
        <v>1976</v>
      </c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</row>
    <row r="3" spans="2:13">
      <c r="D3" s="395"/>
      <c r="E3" s="52"/>
      <c r="F3" s="395"/>
      <c r="G3" s="52"/>
      <c r="H3" s="395"/>
      <c r="I3" s="52"/>
      <c r="J3" s="395"/>
      <c r="K3" s="52"/>
      <c r="L3" s="395"/>
      <c r="M3" s="52"/>
    </row>
    <row r="4" spans="2:13">
      <c r="B4" s="572" t="s">
        <v>1231</v>
      </c>
      <c r="C4" s="572"/>
      <c r="D4" s="608">
        <v>2014</v>
      </c>
      <c r="E4" s="608"/>
      <c r="F4" s="608">
        <v>2015</v>
      </c>
      <c r="G4" s="608"/>
      <c r="H4" s="608">
        <v>2016</v>
      </c>
      <c r="I4" s="608"/>
      <c r="J4" s="608">
        <v>2017</v>
      </c>
      <c r="K4" s="608"/>
      <c r="L4" s="608">
        <v>2018</v>
      </c>
      <c r="M4" s="608"/>
    </row>
    <row r="5" spans="2:13" ht="52.8">
      <c r="B5" s="573"/>
      <c r="C5" s="573"/>
      <c r="D5" s="429" t="s">
        <v>1222</v>
      </c>
      <c r="E5" s="179" t="s">
        <v>541</v>
      </c>
      <c r="F5" s="429" t="s">
        <v>1222</v>
      </c>
      <c r="G5" s="179" t="s">
        <v>541</v>
      </c>
      <c r="H5" s="429" t="s">
        <v>1222</v>
      </c>
      <c r="I5" s="179" t="s">
        <v>541</v>
      </c>
      <c r="J5" s="429" t="s">
        <v>1222</v>
      </c>
      <c r="K5" s="179" t="s">
        <v>541</v>
      </c>
      <c r="L5" s="429" t="s">
        <v>1222</v>
      </c>
      <c r="M5" s="179" t="s">
        <v>541</v>
      </c>
    </row>
    <row r="6" spans="2:13" ht="26.4">
      <c r="B6" s="575" t="s">
        <v>1469</v>
      </c>
      <c r="C6" s="257" t="s">
        <v>1230</v>
      </c>
      <c r="D6" s="396"/>
      <c r="E6" s="189"/>
      <c r="F6" s="396">
        <v>214</v>
      </c>
      <c r="G6" s="189">
        <v>95.5</v>
      </c>
      <c r="H6" s="396">
        <v>222</v>
      </c>
      <c r="I6" s="189">
        <v>96.9</v>
      </c>
      <c r="J6" s="396">
        <v>208</v>
      </c>
      <c r="K6" s="189">
        <v>97.7</v>
      </c>
      <c r="L6" s="396">
        <v>240</v>
      </c>
      <c r="M6" s="189">
        <v>92</v>
      </c>
    </row>
    <row r="7" spans="2:13" ht="26.4">
      <c r="B7" s="681"/>
      <c r="C7" s="238" t="s">
        <v>1221</v>
      </c>
      <c r="D7" s="286"/>
      <c r="E7" s="163"/>
      <c r="F7" s="286">
        <v>9</v>
      </c>
      <c r="G7" s="163">
        <v>4</v>
      </c>
      <c r="H7" s="286">
        <v>7</v>
      </c>
      <c r="I7" s="163">
        <v>3.1</v>
      </c>
      <c r="J7" s="286">
        <v>5</v>
      </c>
      <c r="K7" s="163">
        <v>2.2999999999999998</v>
      </c>
      <c r="L7" s="286">
        <v>20</v>
      </c>
      <c r="M7" s="163">
        <v>7.7</v>
      </c>
    </row>
    <row r="8" spans="2:13" ht="26.4">
      <c r="B8" s="575" t="s">
        <v>1232</v>
      </c>
      <c r="C8" s="257" t="s">
        <v>1230</v>
      </c>
      <c r="D8" s="396">
        <v>262</v>
      </c>
      <c r="E8" s="189">
        <v>99.6</v>
      </c>
      <c r="F8" s="396">
        <v>299</v>
      </c>
      <c r="G8" s="189">
        <v>96.4</v>
      </c>
      <c r="H8" s="396">
        <v>290</v>
      </c>
      <c r="I8" s="189">
        <v>95.4</v>
      </c>
      <c r="J8" s="396">
        <v>282</v>
      </c>
      <c r="K8" s="189">
        <v>98.3</v>
      </c>
      <c r="L8" s="396">
        <v>327</v>
      </c>
      <c r="M8" s="189">
        <v>92.9</v>
      </c>
    </row>
    <row r="9" spans="2:13" ht="26.4">
      <c r="B9" s="681"/>
      <c r="C9" s="238" t="s">
        <v>1221</v>
      </c>
      <c r="D9" s="286">
        <v>1</v>
      </c>
      <c r="E9" s="163">
        <v>0.4</v>
      </c>
      <c r="F9" s="286">
        <v>10</v>
      </c>
      <c r="G9" s="163">
        <v>3.2</v>
      </c>
      <c r="H9" s="286">
        <v>14</v>
      </c>
      <c r="I9" s="163">
        <v>4.5999999999999996</v>
      </c>
      <c r="J9" s="286">
        <v>5</v>
      </c>
      <c r="K9" s="163">
        <v>1.7</v>
      </c>
      <c r="L9" s="286">
        <v>24</v>
      </c>
      <c r="M9" s="163">
        <v>6.8</v>
      </c>
    </row>
    <row r="10" spans="2:13" ht="26.4">
      <c r="B10" s="575" t="s">
        <v>1224</v>
      </c>
      <c r="C10" s="257" t="s">
        <v>1230</v>
      </c>
      <c r="D10" s="396"/>
      <c r="E10" s="189"/>
      <c r="F10" s="396"/>
      <c r="G10" s="189"/>
      <c r="H10" s="396"/>
      <c r="I10" s="189"/>
      <c r="J10" s="396">
        <v>249</v>
      </c>
      <c r="K10" s="189">
        <v>99.6</v>
      </c>
      <c r="L10" s="396">
        <v>333</v>
      </c>
      <c r="M10" s="189">
        <v>99.4</v>
      </c>
    </row>
    <row r="11" spans="2:13" ht="26.4">
      <c r="B11" s="681"/>
      <c r="C11" s="238" t="s">
        <v>1221</v>
      </c>
      <c r="D11" s="286"/>
      <c r="E11" s="163"/>
      <c r="F11" s="286"/>
      <c r="G11" s="163"/>
      <c r="H11" s="286"/>
      <c r="I11" s="163"/>
      <c r="J11" s="286">
        <v>1</v>
      </c>
      <c r="K11" s="163">
        <v>0.4</v>
      </c>
      <c r="L11" s="286">
        <v>2</v>
      </c>
      <c r="M11" s="163">
        <v>0.6</v>
      </c>
    </row>
    <row r="12" spans="2:13" ht="26.4">
      <c r="B12" s="575" t="s">
        <v>1226</v>
      </c>
      <c r="C12" s="257" t="s">
        <v>1230</v>
      </c>
      <c r="D12" s="396">
        <v>131</v>
      </c>
      <c r="E12" s="189">
        <v>54.8</v>
      </c>
      <c r="F12" s="396">
        <v>93</v>
      </c>
      <c r="G12" s="189">
        <v>30</v>
      </c>
      <c r="H12" s="396">
        <v>123</v>
      </c>
      <c r="I12" s="189">
        <v>40.6</v>
      </c>
      <c r="J12" s="396">
        <v>154</v>
      </c>
      <c r="K12" s="189">
        <v>52.6</v>
      </c>
      <c r="L12" s="396">
        <v>106</v>
      </c>
      <c r="M12" s="189">
        <v>30</v>
      </c>
    </row>
    <row r="13" spans="2:13" ht="26.4">
      <c r="B13" s="681"/>
      <c r="C13" s="238" t="s">
        <v>1221</v>
      </c>
      <c r="D13" s="286">
        <v>108</v>
      </c>
      <c r="E13" s="163">
        <v>45.2</v>
      </c>
      <c r="F13" s="286">
        <v>215</v>
      </c>
      <c r="G13" s="163">
        <v>69.400000000000006</v>
      </c>
      <c r="H13" s="286">
        <v>179</v>
      </c>
      <c r="I13" s="163">
        <v>59.1</v>
      </c>
      <c r="J13" s="286">
        <v>139</v>
      </c>
      <c r="K13" s="163">
        <v>47.4</v>
      </c>
      <c r="L13" s="286">
        <v>247</v>
      </c>
      <c r="M13" s="163">
        <v>70</v>
      </c>
    </row>
    <row r="14" spans="2:13" ht="26.4">
      <c r="B14" s="575" t="s">
        <v>1229</v>
      </c>
      <c r="C14" s="519" t="s">
        <v>1230</v>
      </c>
      <c r="D14" s="520">
        <v>58</v>
      </c>
      <c r="E14" s="315">
        <v>21.1</v>
      </c>
      <c r="F14" s="520">
        <v>42</v>
      </c>
      <c r="G14" s="315">
        <v>13.4</v>
      </c>
      <c r="H14" s="520">
        <v>48</v>
      </c>
      <c r="I14" s="315">
        <v>15.7</v>
      </c>
      <c r="J14" s="520">
        <v>50</v>
      </c>
      <c r="K14" s="315">
        <v>16.8</v>
      </c>
      <c r="L14" s="520">
        <v>51</v>
      </c>
      <c r="M14" s="315">
        <v>14.3</v>
      </c>
    </row>
    <row r="15" spans="2:13" ht="27.75" customHeight="1">
      <c r="B15" s="681"/>
      <c r="C15" s="268" t="s">
        <v>1221</v>
      </c>
      <c r="D15" s="287">
        <v>216</v>
      </c>
      <c r="E15" s="288">
        <v>78.8</v>
      </c>
      <c r="F15" s="287">
        <v>270</v>
      </c>
      <c r="G15" s="288">
        <v>86</v>
      </c>
      <c r="H15" s="287">
        <v>257</v>
      </c>
      <c r="I15" s="288">
        <v>84.3</v>
      </c>
      <c r="J15" s="287">
        <v>247</v>
      </c>
      <c r="K15" s="288">
        <v>83.2</v>
      </c>
      <c r="L15" s="287">
        <v>304</v>
      </c>
      <c r="M15" s="288">
        <v>85.4</v>
      </c>
    </row>
  </sheetData>
  <mergeCells count="13">
    <mergeCell ref="H4:I4"/>
    <mergeCell ref="J4:K4"/>
    <mergeCell ref="B8:B9"/>
    <mergeCell ref="L4:M4"/>
    <mergeCell ref="B10:B11"/>
    <mergeCell ref="B12:B13"/>
    <mergeCell ref="B14:B15"/>
    <mergeCell ref="B6:B7"/>
    <mergeCell ref="B1:M1"/>
    <mergeCell ref="B2:M2"/>
    <mergeCell ref="B4:C5"/>
    <mergeCell ref="D4:E4"/>
    <mergeCell ref="F4:G4"/>
  </mergeCells>
  <pageMargins left="0.70866141732283472" right="0.51181102362204722" top="0.74803149606299213" bottom="0.74803149606299213" header="0.31496062992125984" footer="0.31496062992125984"/>
  <pageSetup orientation="portrait" r:id="rId1"/>
  <headerFooter>
    <oddFooter>&amp;A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/>
  </sheetViews>
  <sheetFormatPr defaultColWidth="9.109375" defaultRowHeight="13.2"/>
  <cols>
    <col min="1" max="1" width="6.44140625" style="233" bestFit="1" customWidth="1"/>
    <col min="2" max="2" width="6.88671875" style="233" customWidth="1"/>
    <col min="3" max="3" width="4.88671875" style="233" customWidth="1"/>
    <col min="4" max="4" width="6.5546875" style="233" customWidth="1"/>
    <col min="5" max="5" width="5.5546875" style="233" customWidth="1"/>
    <col min="6" max="6" width="7.109375" style="233" customWidth="1"/>
    <col min="7" max="9" width="5.5546875" style="233" customWidth="1"/>
    <col min="10" max="10" width="6.88671875" style="233" customWidth="1"/>
    <col min="11" max="11" width="5.5546875" style="233" customWidth="1"/>
    <col min="12" max="12" width="7" style="233" customWidth="1"/>
    <col min="13" max="13" width="5.5546875" style="233" customWidth="1"/>
    <col min="14" max="14" width="7.109375" style="233" customWidth="1"/>
    <col min="15" max="16384" width="9.109375" style="233"/>
  </cols>
  <sheetData>
    <row r="1" spans="1:14" ht="15">
      <c r="A1" s="557" t="s">
        <v>1162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</row>
    <row r="2" spans="1:14" ht="15">
      <c r="A2" s="557" t="s">
        <v>1161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</row>
    <row r="3" spans="1:14" ht="7.5" customHeight="1">
      <c r="N3" s="34"/>
    </row>
    <row r="4" spans="1:14" ht="24.75" customHeight="1">
      <c r="B4" s="558" t="s">
        <v>562</v>
      </c>
      <c r="C4" s="558" t="s">
        <v>684</v>
      </c>
      <c r="D4" s="560" t="s">
        <v>268</v>
      </c>
      <c r="E4" s="200" t="s">
        <v>35</v>
      </c>
      <c r="F4" s="201"/>
      <c r="G4" s="201"/>
      <c r="H4" s="201"/>
      <c r="I4" s="200" t="s">
        <v>136</v>
      </c>
      <c r="J4" s="201"/>
      <c r="K4" s="201"/>
      <c r="L4" s="201"/>
      <c r="M4" s="400"/>
    </row>
    <row r="5" spans="1:14" ht="111.75" customHeight="1">
      <c r="B5" s="559"/>
      <c r="C5" s="559"/>
      <c r="D5" s="561"/>
      <c r="E5" s="203" t="s">
        <v>138</v>
      </c>
      <c r="F5" s="204" t="s">
        <v>541</v>
      </c>
      <c r="G5" s="203" t="s">
        <v>139</v>
      </c>
      <c r="H5" s="204" t="s">
        <v>541</v>
      </c>
      <c r="I5" s="203" t="s">
        <v>685</v>
      </c>
      <c r="J5" s="205" t="s">
        <v>268</v>
      </c>
      <c r="K5" s="203" t="s">
        <v>686</v>
      </c>
      <c r="L5" s="205" t="s">
        <v>268</v>
      </c>
      <c r="M5" s="294"/>
    </row>
    <row r="6" spans="1:14" ht="13.8">
      <c r="B6" s="142">
        <v>2014</v>
      </c>
      <c r="C6" s="137">
        <v>2</v>
      </c>
      <c r="D6" s="134">
        <v>0.2</v>
      </c>
      <c r="E6" s="137">
        <v>1</v>
      </c>
      <c r="F6" s="137">
        <v>50</v>
      </c>
      <c r="G6" s="137">
        <v>1</v>
      </c>
      <c r="H6" s="137">
        <v>50</v>
      </c>
      <c r="I6" s="137">
        <v>2</v>
      </c>
      <c r="J6" s="143">
        <v>0.2</v>
      </c>
      <c r="K6" s="137"/>
      <c r="L6" s="143"/>
      <c r="M6" s="294"/>
    </row>
    <row r="7" spans="1:14" ht="13.8">
      <c r="B7" s="142">
        <v>2015</v>
      </c>
      <c r="C7" s="137">
        <v>4</v>
      </c>
      <c r="D7" s="134">
        <v>0.3</v>
      </c>
      <c r="E7" s="137">
        <v>1</v>
      </c>
      <c r="F7" s="137">
        <v>25</v>
      </c>
      <c r="G7" s="137">
        <v>3</v>
      </c>
      <c r="H7" s="137">
        <v>75</v>
      </c>
      <c r="I7" s="137">
        <v>4</v>
      </c>
      <c r="J7" s="143">
        <v>0.4</v>
      </c>
      <c r="K7" s="137"/>
      <c r="L7" s="143"/>
      <c r="M7" s="294"/>
    </row>
    <row r="8" spans="1:14" ht="13.8">
      <c r="B8" s="142">
        <v>2016</v>
      </c>
      <c r="C8" s="137">
        <v>1</v>
      </c>
      <c r="D8" s="144">
        <v>0.1</v>
      </c>
      <c r="E8" s="137"/>
      <c r="F8" s="137"/>
      <c r="G8" s="137">
        <v>1</v>
      </c>
      <c r="H8" s="137">
        <v>100</v>
      </c>
      <c r="I8" s="137">
        <v>1</v>
      </c>
      <c r="J8" s="143">
        <v>0.1</v>
      </c>
      <c r="K8" s="137"/>
      <c r="L8" s="143"/>
      <c r="M8" s="294"/>
    </row>
    <row r="9" spans="1:14" ht="13.8">
      <c r="B9" s="142">
        <v>2017</v>
      </c>
      <c r="C9" s="137"/>
      <c r="D9" s="134"/>
      <c r="E9" s="137"/>
      <c r="F9" s="137"/>
      <c r="G9" s="137"/>
      <c r="H9" s="137"/>
      <c r="I9" s="137"/>
      <c r="J9" s="143"/>
      <c r="K9" s="137"/>
      <c r="L9" s="143"/>
      <c r="M9" s="294"/>
    </row>
    <row r="10" spans="1:14" ht="15" customHeight="1">
      <c r="A10" s="7"/>
      <c r="B10" s="142">
        <v>2018</v>
      </c>
      <c r="C10" s="137">
        <v>3</v>
      </c>
      <c r="D10" s="134">
        <v>0.2</v>
      </c>
      <c r="E10" s="137">
        <v>1</v>
      </c>
      <c r="F10" s="137">
        <v>33.299999999999997</v>
      </c>
      <c r="G10" s="137">
        <v>2</v>
      </c>
      <c r="H10" s="137">
        <v>66.7</v>
      </c>
      <c r="I10" s="137">
        <v>3</v>
      </c>
      <c r="J10" s="143">
        <v>0.3</v>
      </c>
      <c r="K10" s="137"/>
      <c r="L10" s="143"/>
      <c r="M10" s="15"/>
      <c r="N10" s="7"/>
    </row>
    <row r="11" spans="1:14" ht="15" customHeight="1">
      <c r="A11" s="7"/>
      <c r="B11" s="91"/>
      <c r="C11" s="92"/>
      <c r="D11" s="93"/>
      <c r="E11" s="92"/>
      <c r="F11" s="92"/>
      <c r="G11" s="92"/>
      <c r="H11" s="92"/>
      <c r="I11" s="92"/>
      <c r="J11" s="94"/>
      <c r="K11" s="92"/>
      <c r="L11" s="94"/>
      <c r="M11" s="15"/>
      <c r="N11" s="7"/>
    </row>
    <row r="12" spans="1:14" ht="15" customHeight="1">
      <c r="A12" s="7"/>
      <c r="B12" s="91"/>
      <c r="C12" s="92"/>
      <c r="D12" s="93"/>
      <c r="E12" s="92"/>
      <c r="F12" s="92"/>
      <c r="G12" s="92"/>
      <c r="H12" s="92"/>
      <c r="I12" s="92"/>
      <c r="J12" s="94"/>
      <c r="K12" s="92"/>
      <c r="L12" s="94"/>
      <c r="M12" s="15"/>
      <c r="N12" s="7"/>
    </row>
    <row r="13" spans="1:14" ht="15" customHeight="1">
      <c r="A13" s="7"/>
      <c r="B13" s="91"/>
      <c r="C13" s="92"/>
      <c r="D13" s="93"/>
      <c r="E13" s="92"/>
      <c r="F13" s="92"/>
      <c r="G13" s="92"/>
      <c r="H13" s="92"/>
      <c r="I13" s="92"/>
      <c r="J13" s="94"/>
      <c r="K13" s="92"/>
      <c r="L13" s="94"/>
      <c r="M13" s="15"/>
      <c r="N13" s="7"/>
    </row>
    <row r="14" spans="1:14" ht="13.5" customHeight="1">
      <c r="A14" s="7"/>
      <c r="B14" s="7"/>
      <c r="L14" s="7"/>
      <c r="M14" s="7"/>
      <c r="N14" s="8"/>
    </row>
    <row r="15" spans="1:14" ht="15">
      <c r="A15" s="557" t="s">
        <v>1163</v>
      </c>
      <c r="B15" s="557"/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</row>
    <row r="16" spans="1:14" ht="15">
      <c r="A16" s="557" t="s">
        <v>1165</v>
      </c>
      <c r="B16" s="557"/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</row>
    <row r="17" spans="1:14" ht="8.25" customHeight="1">
      <c r="A17" s="7"/>
      <c r="B17" s="7"/>
      <c r="L17" s="7"/>
      <c r="M17" s="7"/>
      <c r="N17" s="10"/>
    </row>
    <row r="18" spans="1:14">
      <c r="A18" s="7"/>
      <c r="B18" s="208" t="s">
        <v>269</v>
      </c>
      <c r="C18" s="209" t="s">
        <v>270</v>
      </c>
      <c r="D18" s="210"/>
      <c r="E18" s="210"/>
      <c r="F18" s="210"/>
      <c r="G18" s="210"/>
      <c r="H18" s="210"/>
      <c r="I18" s="210"/>
      <c r="J18" s="210"/>
      <c r="K18" s="210"/>
      <c r="L18" s="210"/>
      <c r="M18" s="7"/>
      <c r="N18" s="10"/>
    </row>
    <row r="19" spans="1:14">
      <c r="A19" s="7"/>
      <c r="B19" s="212" t="s">
        <v>271</v>
      </c>
      <c r="C19" s="213" t="s">
        <v>546</v>
      </c>
      <c r="D19" s="213" t="s">
        <v>272</v>
      </c>
      <c r="E19" s="213" t="s">
        <v>273</v>
      </c>
      <c r="F19" s="213" t="s">
        <v>274</v>
      </c>
      <c r="G19" s="213" t="s">
        <v>275</v>
      </c>
      <c r="H19" s="213" t="s">
        <v>276</v>
      </c>
      <c r="I19" s="213" t="s">
        <v>277</v>
      </c>
      <c r="J19" s="213" t="s">
        <v>327</v>
      </c>
      <c r="K19" s="155" t="s">
        <v>328</v>
      </c>
      <c r="L19" s="214" t="s">
        <v>1770</v>
      </c>
      <c r="M19" s="7"/>
      <c r="N19" s="10"/>
    </row>
    <row r="20" spans="1:14" ht="13.8">
      <c r="A20" s="7"/>
      <c r="B20" s="142">
        <v>2014</v>
      </c>
      <c r="C20" s="146"/>
      <c r="D20" s="146"/>
      <c r="E20" s="146">
        <v>1</v>
      </c>
      <c r="F20" s="146">
        <v>1</v>
      </c>
      <c r="G20" s="146"/>
      <c r="H20" s="146"/>
      <c r="I20" s="146"/>
      <c r="J20" s="146"/>
      <c r="K20" s="146"/>
      <c r="L20" s="146"/>
      <c r="M20" s="7"/>
      <c r="N20" s="10"/>
    </row>
    <row r="21" spans="1:14" ht="13.8">
      <c r="A21" s="7"/>
      <c r="B21" s="142" t="s">
        <v>1289</v>
      </c>
      <c r="C21" s="134"/>
      <c r="D21" s="134" t="s">
        <v>547</v>
      </c>
      <c r="E21" s="134"/>
      <c r="F21" s="134"/>
      <c r="G21" s="134"/>
      <c r="H21" s="134" t="s">
        <v>547</v>
      </c>
      <c r="I21" s="134" t="s">
        <v>548</v>
      </c>
      <c r="J21" s="134"/>
      <c r="K21" s="134"/>
      <c r="L21" s="134"/>
      <c r="M21" s="7"/>
      <c r="N21" s="10"/>
    </row>
    <row r="22" spans="1:14" ht="13.8">
      <c r="A22" s="7"/>
      <c r="B22" s="142" t="s">
        <v>1290</v>
      </c>
      <c r="C22" s="134"/>
      <c r="D22" s="134"/>
      <c r="E22" s="134"/>
      <c r="F22" s="134"/>
      <c r="G22" s="134" t="s">
        <v>547</v>
      </c>
      <c r="H22" s="134"/>
      <c r="I22" s="134"/>
      <c r="J22" s="134"/>
      <c r="K22" s="134"/>
      <c r="L22" s="134"/>
      <c r="M22" s="7"/>
      <c r="N22" s="10"/>
    </row>
    <row r="23" spans="1:14" ht="13.8">
      <c r="A23" s="7"/>
      <c r="B23" s="142" t="s">
        <v>1291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7"/>
      <c r="N23" s="10"/>
    </row>
    <row r="24" spans="1:14" ht="13.8">
      <c r="A24" s="7"/>
      <c r="B24" s="142">
        <v>2018</v>
      </c>
      <c r="C24" s="134"/>
      <c r="D24" s="134"/>
      <c r="E24" s="134"/>
      <c r="F24" s="134"/>
      <c r="G24" s="134"/>
      <c r="H24" s="134">
        <v>2</v>
      </c>
      <c r="I24" s="134"/>
      <c r="J24" s="134">
        <v>1</v>
      </c>
      <c r="K24" s="134"/>
      <c r="L24" s="134"/>
      <c r="M24" s="7"/>
      <c r="N24" s="10"/>
    </row>
    <row r="25" spans="1:14">
      <c r="A25" s="7"/>
      <c r="B25" s="91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7"/>
      <c r="N25" s="10"/>
    </row>
    <row r="26" spans="1:14" ht="15" customHeight="1">
      <c r="A26" s="7"/>
      <c r="B26" s="91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7"/>
      <c r="N26" s="10"/>
    </row>
    <row r="27" spans="1:14" ht="15" customHeight="1">
      <c r="A27" s="7"/>
      <c r="B27" s="9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7"/>
      <c r="N27" s="10"/>
    </row>
    <row r="28" spans="1:14" ht="1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0"/>
    </row>
    <row r="29" spans="1:14" ht="15">
      <c r="A29" s="557" t="s">
        <v>1164</v>
      </c>
      <c r="B29" s="557"/>
      <c r="C29" s="557"/>
      <c r="D29" s="557"/>
      <c r="E29" s="557"/>
      <c r="F29" s="557"/>
      <c r="G29" s="557"/>
      <c r="H29" s="557"/>
      <c r="I29" s="557"/>
      <c r="J29" s="557"/>
      <c r="K29" s="557"/>
      <c r="L29" s="557"/>
      <c r="M29" s="557"/>
      <c r="N29" s="557"/>
    </row>
    <row r="30" spans="1:14" ht="15">
      <c r="A30" s="557" t="s">
        <v>1166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</row>
    <row r="31" spans="1:14" ht="6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0"/>
    </row>
    <row r="32" spans="1:14" ht="23.4">
      <c r="A32" s="216" t="s">
        <v>527</v>
      </c>
      <c r="B32" s="204" t="s">
        <v>542</v>
      </c>
      <c r="C32" s="204" t="s">
        <v>543</v>
      </c>
      <c r="D32" s="204" t="s">
        <v>544</v>
      </c>
      <c r="E32" s="204" t="s">
        <v>545</v>
      </c>
      <c r="F32" s="204" t="s">
        <v>329</v>
      </c>
      <c r="G32" s="204" t="s">
        <v>330</v>
      </c>
      <c r="H32" s="204" t="s">
        <v>331</v>
      </c>
      <c r="I32" s="204" t="s">
        <v>332</v>
      </c>
      <c r="J32" s="204" t="s">
        <v>333</v>
      </c>
      <c r="K32" s="204" t="s">
        <v>334</v>
      </c>
      <c r="L32" s="204" t="s">
        <v>99</v>
      </c>
      <c r="M32" s="181" t="s">
        <v>100</v>
      </c>
      <c r="N32" s="216" t="s">
        <v>101</v>
      </c>
    </row>
    <row r="33" spans="1:14" s="89" customFormat="1" ht="13.8">
      <c r="A33" s="142">
        <v>2014</v>
      </c>
      <c r="B33" s="162"/>
      <c r="C33" s="162"/>
      <c r="D33" s="162"/>
      <c r="E33" s="162"/>
      <c r="F33" s="162"/>
      <c r="G33" s="162"/>
      <c r="H33" s="162"/>
      <c r="I33" s="162">
        <v>1</v>
      </c>
      <c r="J33" s="162">
        <v>1</v>
      </c>
      <c r="K33" s="162"/>
      <c r="L33" s="162"/>
      <c r="M33" s="162"/>
      <c r="N33" s="296">
        <f>SUM(B33:M33)</f>
        <v>2</v>
      </c>
    </row>
    <row r="34" spans="1:14" s="89" customFormat="1" ht="13.8">
      <c r="A34" s="142">
        <v>2015</v>
      </c>
      <c r="B34" s="162"/>
      <c r="C34" s="162"/>
      <c r="D34" s="162">
        <v>2</v>
      </c>
      <c r="E34" s="162"/>
      <c r="F34" s="162"/>
      <c r="G34" s="162"/>
      <c r="H34" s="162"/>
      <c r="I34" s="162"/>
      <c r="J34" s="162">
        <v>1</v>
      </c>
      <c r="K34" s="162"/>
      <c r="L34" s="162">
        <v>1</v>
      </c>
      <c r="M34" s="162"/>
      <c r="N34" s="162">
        <f>SUM(B34:M34)</f>
        <v>4</v>
      </c>
    </row>
    <row r="35" spans="1:14" s="89" customFormat="1" ht="13.8">
      <c r="A35" s="142">
        <v>2016</v>
      </c>
      <c r="B35" s="162"/>
      <c r="C35" s="162"/>
      <c r="D35" s="162"/>
      <c r="E35" s="162"/>
      <c r="F35" s="162"/>
      <c r="G35" s="162"/>
      <c r="H35" s="162">
        <v>1</v>
      </c>
      <c r="I35" s="162"/>
      <c r="J35" s="162"/>
      <c r="K35" s="162"/>
      <c r="L35" s="162"/>
      <c r="M35" s="162"/>
      <c r="N35" s="162">
        <f>SUM(B35:M35)</f>
        <v>1</v>
      </c>
    </row>
    <row r="36" spans="1:14" s="89" customFormat="1" ht="13.8">
      <c r="A36" s="142">
        <v>2017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>
        <f>SUM(B36:M36)</f>
        <v>0</v>
      </c>
    </row>
    <row r="37" spans="1:14" s="89" customFormat="1" ht="13.8">
      <c r="A37" s="142">
        <v>2018</v>
      </c>
      <c r="B37" s="162"/>
      <c r="C37" s="162">
        <v>1</v>
      </c>
      <c r="D37" s="162"/>
      <c r="E37" s="162"/>
      <c r="F37" s="162"/>
      <c r="G37" s="162"/>
      <c r="H37" s="162"/>
      <c r="I37" s="162"/>
      <c r="J37" s="162">
        <v>1</v>
      </c>
      <c r="K37" s="162">
        <v>1</v>
      </c>
      <c r="L37" s="162"/>
      <c r="M37" s="162"/>
      <c r="N37" s="162">
        <f>SUM(B37:M37)</f>
        <v>3</v>
      </c>
    </row>
    <row r="38" spans="1:14" ht="8.25" customHeight="1"/>
    <row r="39" spans="1:14">
      <c r="A39" s="516"/>
      <c r="B39" s="77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</row>
    <row r="40" spans="1:14">
      <c r="B40" s="71"/>
    </row>
  </sheetData>
  <mergeCells count="9">
    <mergeCell ref="A15:N15"/>
    <mergeCell ref="A16:N16"/>
    <mergeCell ref="A29:N29"/>
    <mergeCell ref="A30:N30"/>
    <mergeCell ref="A1:N1"/>
    <mergeCell ref="A2:N2"/>
    <mergeCell ref="B4:B5"/>
    <mergeCell ref="C4:C5"/>
    <mergeCell ref="D4:D5"/>
  </mergeCells>
  <pageMargins left="1.1023622047244095" right="0.70866141732283472" top="0.55118110236220474" bottom="0.74803149606299213" header="0.31496062992125984" footer="0.31496062992125984"/>
  <pageSetup orientation="portrait" r:id="rId1"/>
  <headerFooter>
    <oddFooter>&amp;A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/>
  </sheetViews>
  <sheetFormatPr defaultColWidth="9.109375" defaultRowHeight="13.2"/>
  <cols>
    <col min="1" max="1" width="15.5546875" style="34" customWidth="1"/>
    <col min="2" max="2" width="9" style="34" customWidth="1"/>
    <col min="3" max="3" width="5.88671875" style="34" customWidth="1"/>
    <col min="4" max="4" width="6.44140625" style="34" customWidth="1"/>
    <col min="5" max="5" width="5.88671875" style="34" customWidth="1"/>
    <col min="6" max="6" width="6.44140625" style="34" customWidth="1"/>
    <col min="7" max="7" width="5.88671875" style="34" customWidth="1"/>
    <col min="8" max="8" width="6.44140625" style="34" customWidth="1"/>
    <col min="9" max="9" width="5.88671875" style="34" customWidth="1"/>
    <col min="10" max="10" width="6.44140625" style="34" customWidth="1"/>
    <col min="11" max="11" width="5.88671875" style="34" customWidth="1"/>
    <col min="12" max="12" width="6.44140625" style="34" customWidth="1"/>
    <col min="13" max="16384" width="9.109375" style="34"/>
  </cols>
  <sheetData>
    <row r="2" spans="1:12" s="26" customFormat="1" ht="15.75" customHeight="1">
      <c r="A2" s="578" t="s">
        <v>1167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</row>
    <row r="3" spans="1:12" s="26" customFormat="1" ht="15.75" customHeight="1">
      <c r="A3" s="578" t="s">
        <v>1168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</row>
    <row r="5" spans="1:12" ht="15.75" customHeight="1">
      <c r="A5" s="575" t="s">
        <v>32</v>
      </c>
      <c r="B5" s="575"/>
      <c r="C5" s="582">
        <v>2014</v>
      </c>
      <c r="D5" s="582"/>
      <c r="E5" s="582">
        <v>2015</v>
      </c>
      <c r="F5" s="582"/>
      <c r="G5" s="582">
        <v>2016</v>
      </c>
      <c r="H5" s="582"/>
      <c r="I5" s="582">
        <v>2017</v>
      </c>
      <c r="J5" s="582"/>
      <c r="K5" s="582">
        <v>2018</v>
      </c>
      <c r="L5" s="582"/>
    </row>
    <row r="6" spans="1:12" s="237" customFormat="1" ht="40.5" customHeight="1">
      <c r="A6" s="576"/>
      <c r="B6" s="577"/>
      <c r="C6" s="231" t="s">
        <v>103</v>
      </c>
      <c r="D6" s="291" t="s">
        <v>541</v>
      </c>
      <c r="E6" s="231" t="s">
        <v>103</v>
      </c>
      <c r="F6" s="291" t="s">
        <v>541</v>
      </c>
      <c r="G6" s="231" t="s">
        <v>103</v>
      </c>
      <c r="H6" s="291" t="s">
        <v>541</v>
      </c>
      <c r="I6" s="231" t="s">
        <v>103</v>
      </c>
      <c r="J6" s="291" t="s">
        <v>541</v>
      </c>
      <c r="K6" s="231" t="s">
        <v>103</v>
      </c>
      <c r="L6" s="291" t="s">
        <v>541</v>
      </c>
    </row>
    <row r="7" spans="1:12" s="157" customFormat="1" ht="52.5" customHeight="1">
      <c r="A7" s="564" t="s">
        <v>104</v>
      </c>
      <c r="B7" s="564"/>
      <c r="C7" s="52"/>
      <c r="D7" s="59"/>
      <c r="E7" s="52"/>
      <c r="F7" s="59"/>
      <c r="G7" s="52"/>
      <c r="H7" s="59"/>
      <c r="I7" s="52"/>
      <c r="J7" s="59"/>
      <c r="K7" s="52"/>
      <c r="L7" s="59"/>
    </row>
    <row r="8" spans="1:12" s="157" customFormat="1">
      <c r="A8" s="565" t="s">
        <v>1475</v>
      </c>
      <c r="B8" s="565"/>
      <c r="C8" s="162">
        <v>1</v>
      </c>
      <c r="D8" s="163">
        <v>50</v>
      </c>
      <c r="E8" s="162">
        <v>1</v>
      </c>
      <c r="F8" s="163">
        <v>25</v>
      </c>
      <c r="G8" s="162"/>
      <c r="H8" s="163"/>
      <c r="I8" s="162"/>
      <c r="J8" s="163"/>
      <c r="K8" s="162"/>
      <c r="L8" s="163"/>
    </row>
    <row r="9" spans="1:12" s="60" customFormat="1" ht="26.25" customHeight="1">
      <c r="A9" s="564" t="s">
        <v>106</v>
      </c>
      <c r="B9" s="564"/>
      <c r="C9" s="62">
        <v>1</v>
      </c>
      <c r="D9" s="63">
        <v>50</v>
      </c>
      <c r="E9" s="62"/>
      <c r="F9" s="63"/>
      <c r="G9" s="62">
        <v>1</v>
      </c>
      <c r="H9" s="63">
        <v>100</v>
      </c>
      <c r="I9" s="62"/>
      <c r="J9" s="63"/>
      <c r="K9" s="62"/>
      <c r="L9" s="63"/>
    </row>
    <row r="10" spans="1:12" s="60" customFormat="1">
      <c r="A10" s="565" t="s">
        <v>107</v>
      </c>
      <c r="B10" s="565"/>
      <c r="C10" s="165"/>
      <c r="D10" s="166"/>
      <c r="E10" s="165">
        <v>2</v>
      </c>
      <c r="F10" s="166">
        <v>50</v>
      </c>
      <c r="G10" s="165"/>
      <c r="H10" s="166"/>
      <c r="I10" s="165"/>
      <c r="J10" s="166"/>
      <c r="K10" s="165">
        <v>1</v>
      </c>
      <c r="L10" s="166">
        <v>33.299999999999997</v>
      </c>
    </row>
    <row r="11" spans="1:12" s="60" customFormat="1">
      <c r="A11" s="574" t="s">
        <v>416</v>
      </c>
      <c r="B11" s="574"/>
      <c r="C11" s="62"/>
      <c r="D11" s="63"/>
      <c r="E11" s="62"/>
      <c r="F11" s="63"/>
      <c r="G11" s="62"/>
      <c r="H11" s="63"/>
      <c r="I11" s="62"/>
      <c r="J11" s="63"/>
      <c r="K11" s="62"/>
      <c r="L11" s="63"/>
    </row>
    <row r="12" spans="1:12" s="60" customFormat="1" ht="24" customHeight="1">
      <c r="A12" s="565" t="s">
        <v>108</v>
      </c>
      <c r="B12" s="565"/>
      <c r="C12" s="165"/>
      <c r="D12" s="166"/>
      <c r="E12" s="165">
        <v>1</v>
      </c>
      <c r="F12" s="166">
        <v>25</v>
      </c>
      <c r="G12" s="165"/>
      <c r="H12" s="166"/>
      <c r="I12" s="165"/>
      <c r="J12" s="166"/>
      <c r="K12" s="165">
        <v>2</v>
      </c>
      <c r="L12" s="166">
        <v>66.7</v>
      </c>
    </row>
    <row r="13" spans="1:12" s="60" customFormat="1" ht="24" customHeight="1">
      <c r="A13" s="564" t="s">
        <v>109</v>
      </c>
      <c r="B13" s="564"/>
      <c r="C13" s="62"/>
      <c r="D13" s="63"/>
      <c r="E13" s="62"/>
      <c r="F13" s="63"/>
      <c r="G13" s="62"/>
      <c r="H13" s="63"/>
      <c r="I13" s="62"/>
      <c r="J13" s="63"/>
      <c r="K13" s="62"/>
      <c r="L13" s="63"/>
    </row>
    <row r="14" spans="1:12" s="60" customFormat="1" ht="24" customHeight="1">
      <c r="A14" s="565" t="s">
        <v>110</v>
      </c>
      <c r="B14" s="565"/>
      <c r="C14" s="165"/>
      <c r="D14" s="166"/>
      <c r="E14" s="165"/>
      <c r="F14" s="166"/>
      <c r="G14" s="165"/>
      <c r="H14" s="166"/>
      <c r="I14" s="165"/>
      <c r="J14" s="166"/>
      <c r="K14" s="165"/>
      <c r="L14" s="166"/>
    </row>
    <row r="15" spans="1:12" s="60" customFormat="1" ht="24" customHeight="1">
      <c r="A15" s="564" t="s">
        <v>111</v>
      </c>
      <c r="B15" s="564"/>
      <c r="C15" s="62"/>
      <c r="D15" s="63"/>
      <c r="E15" s="62"/>
      <c r="F15" s="63"/>
      <c r="G15" s="62"/>
      <c r="H15" s="63"/>
      <c r="I15" s="62"/>
      <c r="J15" s="63"/>
      <c r="K15" s="62"/>
      <c r="L15" s="63"/>
    </row>
    <row r="16" spans="1:12" s="60" customFormat="1" ht="24" customHeight="1">
      <c r="A16" s="565" t="s">
        <v>617</v>
      </c>
      <c r="B16" s="565"/>
      <c r="C16" s="165"/>
      <c r="D16" s="166"/>
      <c r="E16" s="165"/>
      <c r="F16" s="166"/>
      <c r="G16" s="165"/>
      <c r="H16" s="166"/>
      <c r="I16" s="165"/>
      <c r="J16" s="166"/>
      <c r="K16" s="165"/>
      <c r="L16" s="166"/>
    </row>
    <row r="17" spans="1:12" s="60" customFormat="1" ht="24" customHeight="1">
      <c r="A17" s="574" t="s">
        <v>1473</v>
      </c>
      <c r="B17" s="574"/>
      <c r="C17" s="62"/>
      <c r="D17" s="63"/>
      <c r="E17" s="62"/>
      <c r="F17" s="63"/>
      <c r="G17" s="62"/>
      <c r="H17" s="63"/>
      <c r="I17" s="62"/>
      <c r="J17" s="63"/>
      <c r="K17" s="62"/>
      <c r="L17" s="63"/>
    </row>
    <row r="18" spans="1:12" s="60" customFormat="1" ht="15" customHeight="1">
      <c r="A18" s="566" t="s">
        <v>1086</v>
      </c>
      <c r="B18" s="566"/>
      <c r="C18" s="165"/>
      <c r="D18" s="166"/>
      <c r="E18" s="165"/>
      <c r="F18" s="166"/>
      <c r="G18" s="165"/>
      <c r="H18" s="166"/>
      <c r="I18" s="165"/>
      <c r="J18" s="166"/>
      <c r="K18" s="165"/>
      <c r="L18" s="166"/>
    </row>
    <row r="19" spans="1:12" ht="13.5" customHeight="1"/>
    <row r="20" spans="1:12" s="26" customFormat="1" ht="15.75" customHeight="1">
      <c r="A20" s="578" t="s">
        <v>1169</v>
      </c>
      <c r="B20" s="578"/>
      <c r="C20" s="578"/>
      <c r="D20" s="578"/>
      <c r="E20" s="578"/>
      <c r="F20" s="578"/>
      <c r="G20" s="578"/>
      <c r="H20" s="578"/>
      <c r="I20" s="578"/>
      <c r="J20" s="578"/>
      <c r="K20" s="578"/>
      <c r="L20" s="578"/>
    </row>
    <row r="21" spans="1:12" s="26" customFormat="1" ht="15.75" customHeight="1">
      <c r="A21" s="578" t="s">
        <v>1170</v>
      </c>
      <c r="B21" s="578"/>
      <c r="C21" s="578"/>
      <c r="D21" s="578"/>
      <c r="E21" s="578"/>
      <c r="F21" s="578"/>
      <c r="G21" s="578"/>
      <c r="H21" s="578"/>
      <c r="I21" s="578"/>
      <c r="J21" s="578"/>
      <c r="K21" s="578"/>
      <c r="L21" s="578"/>
    </row>
    <row r="23" spans="1:12">
      <c r="A23" s="579" t="s">
        <v>112</v>
      </c>
      <c r="B23" s="579"/>
      <c r="C23" s="581">
        <v>2014</v>
      </c>
      <c r="D23" s="581"/>
      <c r="E23" s="581">
        <v>2015</v>
      </c>
      <c r="F23" s="581"/>
      <c r="G23" s="581">
        <v>2016</v>
      </c>
      <c r="H23" s="581"/>
      <c r="I23" s="581">
        <v>2017</v>
      </c>
      <c r="J23" s="581"/>
      <c r="K23" s="581">
        <v>2018</v>
      </c>
      <c r="L23" s="581"/>
    </row>
    <row r="24" spans="1:12" ht="99" customHeight="1">
      <c r="A24" s="580"/>
      <c r="B24" s="580"/>
      <c r="C24" s="350" t="s">
        <v>687</v>
      </c>
      <c r="D24" s="351" t="s">
        <v>268</v>
      </c>
      <c r="E24" s="350" t="s">
        <v>687</v>
      </c>
      <c r="F24" s="351" t="s">
        <v>268</v>
      </c>
      <c r="G24" s="350" t="s">
        <v>687</v>
      </c>
      <c r="H24" s="351" t="s">
        <v>268</v>
      </c>
      <c r="I24" s="350" t="s">
        <v>687</v>
      </c>
      <c r="J24" s="351" t="s">
        <v>268</v>
      </c>
      <c r="K24" s="350" t="s">
        <v>687</v>
      </c>
      <c r="L24" s="351" t="s">
        <v>268</v>
      </c>
    </row>
    <row r="25" spans="1:12" s="157" customFormat="1" ht="11.4">
      <c r="A25" s="570" t="s">
        <v>921</v>
      </c>
      <c r="B25" s="570"/>
      <c r="C25" s="57">
        <v>1</v>
      </c>
      <c r="D25" s="346">
        <v>0.2</v>
      </c>
      <c r="E25" s="57">
        <v>2</v>
      </c>
      <c r="F25" s="346">
        <v>0.4</v>
      </c>
      <c r="G25" s="57">
        <v>1</v>
      </c>
      <c r="H25" s="346">
        <v>0.2</v>
      </c>
      <c r="I25" s="57"/>
      <c r="J25" s="346"/>
      <c r="K25" s="57">
        <v>1</v>
      </c>
      <c r="L25" s="346">
        <v>0.2</v>
      </c>
    </row>
    <row r="26" spans="1:12" s="157" customFormat="1" ht="11.4">
      <c r="A26" s="569" t="s">
        <v>922</v>
      </c>
      <c r="B26" s="569"/>
      <c r="C26" s="170"/>
      <c r="D26" s="164"/>
      <c r="E26" s="170"/>
      <c r="F26" s="164"/>
      <c r="G26" s="170"/>
      <c r="H26" s="164"/>
      <c r="I26" s="170"/>
      <c r="J26" s="164"/>
      <c r="K26" s="170"/>
      <c r="L26" s="164"/>
    </row>
    <row r="27" spans="1:12" s="157" customFormat="1" ht="11.4">
      <c r="A27" s="567" t="s">
        <v>923</v>
      </c>
      <c r="B27" s="567"/>
      <c r="C27" s="57">
        <v>1</v>
      </c>
      <c r="D27" s="346">
        <v>0.6</v>
      </c>
      <c r="E27" s="57"/>
      <c r="F27" s="346"/>
      <c r="G27" s="57"/>
      <c r="H27" s="346"/>
      <c r="I27" s="57"/>
      <c r="J27" s="346"/>
      <c r="K27" s="57"/>
      <c r="L27" s="346"/>
    </row>
    <row r="28" spans="1:12" s="157" customFormat="1" ht="11.4">
      <c r="A28" s="568" t="s">
        <v>924</v>
      </c>
      <c r="B28" s="568"/>
      <c r="C28" s="170"/>
      <c r="D28" s="164"/>
      <c r="E28" s="170"/>
      <c r="F28" s="164"/>
      <c r="G28" s="170"/>
      <c r="H28" s="164"/>
      <c r="I28" s="170"/>
      <c r="J28" s="164"/>
      <c r="K28" s="170"/>
      <c r="L28" s="164"/>
    </row>
    <row r="29" spans="1:12" s="157" customFormat="1" ht="11.4">
      <c r="A29" s="567" t="s">
        <v>925</v>
      </c>
      <c r="B29" s="567"/>
      <c r="C29" s="57"/>
      <c r="D29" s="346"/>
      <c r="E29" s="57"/>
      <c r="F29" s="346"/>
      <c r="G29" s="57"/>
      <c r="H29" s="346"/>
      <c r="I29" s="57"/>
      <c r="J29" s="346"/>
      <c r="K29" s="57"/>
      <c r="L29" s="346"/>
    </row>
    <row r="30" spans="1:12" s="157" customFormat="1" ht="11.4">
      <c r="A30" s="568" t="s">
        <v>926</v>
      </c>
      <c r="B30" s="568"/>
      <c r="C30" s="170"/>
      <c r="D30" s="164"/>
      <c r="E30" s="170"/>
      <c r="F30" s="164"/>
      <c r="G30" s="170"/>
      <c r="H30" s="164"/>
      <c r="I30" s="170"/>
      <c r="J30" s="164"/>
      <c r="K30" s="170"/>
      <c r="L30" s="164"/>
    </row>
    <row r="31" spans="1:12" s="157" customFormat="1" ht="11.4">
      <c r="A31" s="567" t="s">
        <v>927</v>
      </c>
      <c r="B31" s="567"/>
      <c r="C31" s="57"/>
      <c r="D31" s="346"/>
      <c r="E31" s="57"/>
      <c r="F31" s="346"/>
      <c r="G31" s="57"/>
      <c r="H31" s="346"/>
      <c r="I31" s="57"/>
      <c r="J31" s="346"/>
      <c r="K31" s="57"/>
      <c r="L31" s="346"/>
    </row>
    <row r="32" spans="1:12" s="157" customFormat="1" ht="11.4">
      <c r="A32" s="568" t="s">
        <v>928</v>
      </c>
      <c r="B32" s="568"/>
      <c r="C32" s="170"/>
      <c r="D32" s="164"/>
      <c r="E32" s="170"/>
      <c r="F32" s="164"/>
      <c r="G32" s="170"/>
      <c r="H32" s="164"/>
      <c r="I32" s="170"/>
      <c r="J32" s="164"/>
      <c r="K32" s="170"/>
      <c r="L32" s="164"/>
    </row>
    <row r="33" spans="1:12" s="157" customFormat="1" ht="11.4">
      <c r="A33" s="567" t="s">
        <v>929</v>
      </c>
      <c r="B33" s="567"/>
      <c r="C33" s="57"/>
      <c r="D33" s="346"/>
      <c r="E33" s="57"/>
      <c r="F33" s="346"/>
      <c r="G33" s="57"/>
      <c r="H33" s="346"/>
      <c r="I33" s="57"/>
      <c r="J33" s="346"/>
      <c r="K33" s="57"/>
      <c r="L33" s="346"/>
    </row>
    <row r="34" spans="1:12" s="157" customFormat="1" ht="11.4">
      <c r="A34" s="568" t="s">
        <v>930</v>
      </c>
      <c r="B34" s="568"/>
      <c r="C34" s="170"/>
      <c r="D34" s="164"/>
      <c r="E34" s="170"/>
      <c r="F34" s="164"/>
      <c r="G34" s="170"/>
      <c r="H34" s="164"/>
      <c r="I34" s="170"/>
      <c r="J34" s="164"/>
      <c r="K34" s="170"/>
      <c r="L34" s="164"/>
    </row>
    <row r="35" spans="1:12" s="157" customFormat="1" ht="11.4">
      <c r="A35" s="567" t="s">
        <v>931</v>
      </c>
      <c r="B35" s="567"/>
      <c r="C35" s="57"/>
      <c r="D35" s="346"/>
      <c r="E35" s="57"/>
      <c r="F35" s="346"/>
      <c r="G35" s="57"/>
      <c r="H35" s="346"/>
      <c r="I35" s="57"/>
      <c r="J35" s="346"/>
      <c r="K35" s="57"/>
      <c r="L35" s="346"/>
    </row>
    <row r="36" spans="1:12" s="157" customFormat="1" ht="11.4">
      <c r="A36" s="568" t="s">
        <v>932</v>
      </c>
      <c r="B36" s="568"/>
      <c r="C36" s="170"/>
      <c r="D36" s="164"/>
      <c r="E36" s="170"/>
      <c r="F36" s="164"/>
      <c r="G36" s="170"/>
      <c r="H36" s="164"/>
      <c r="I36" s="170"/>
      <c r="J36" s="164"/>
      <c r="K36" s="170"/>
      <c r="L36" s="164"/>
    </row>
    <row r="37" spans="1:12" s="157" customFormat="1" ht="11.4">
      <c r="A37" s="567" t="s">
        <v>933</v>
      </c>
      <c r="B37" s="567"/>
      <c r="C37" s="57"/>
      <c r="D37" s="346"/>
      <c r="E37" s="57"/>
      <c r="F37" s="346"/>
      <c r="G37" s="57"/>
      <c r="H37" s="346"/>
      <c r="I37" s="57"/>
      <c r="J37" s="346"/>
      <c r="K37" s="57"/>
      <c r="L37" s="346"/>
    </row>
    <row r="38" spans="1:12" s="157" customFormat="1" ht="11.4">
      <c r="A38" s="568" t="s">
        <v>934</v>
      </c>
      <c r="B38" s="568"/>
      <c r="C38" s="170"/>
      <c r="D38" s="164"/>
      <c r="E38" s="170">
        <v>2</v>
      </c>
      <c r="F38" s="164">
        <v>1.4</v>
      </c>
      <c r="G38" s="170"/>
      <c r="H38" s="164"/>
      <c r="I38" s="170"/>
      <c r="J38" s="164"/>
      <c r="K38" s="170">
        <v>2</v>
      </c>
      <c r="L38" s="164">
        <v>1.3</v>
      </c>
    </row>
    <row r="39" spans="1:12" s="157" customFormat="1" ht="11.4">
      <c r="A39" s="567" t="s">
        <v>935</v>
      </c>
      <c r="B39" s="567"/>
      <c r="C39" s="57"/>
      <c r="D39" s="346"/>
      <c r="E39" s="57"/>
      <c r="F39" s="346"/>
      <c r="G39" s="57"/>
      <c r="H39" s="346"/>
      <c r="I39" s="57"/>
      <c r="J39" s="346"/>
      <c r="K39" s="57"/>
      <c r="L39" s="346"/>
    </row>
    <row r="40" spans="1:12" s="157" customFormat="1" ht="11.4">
      <c r="A40" s="568" t="s">
        <v>936</v>
      </c>
      <c r="B40" s="568"/>
      <c r="C40" s="170"/>
      <c r="D40" s="164"/>
      <c r="E40" s="170"/>
      <c r="F40" s="164"/>
      <c r="G40" s="170"/>
      <c r="H40" s="164"/>
      <c r="I40" s="170"/>
      <c r="J40" s="164"/>
      <c r="K40" s="170"/>
      <c r="L40" s="164"/>
    </row>
    <row r="41" spans="1:12" s="157" customFormat="1" ht="11.4">
      <c r="A41" s="567" t="s">
        <v>937</v>
      </c>
      <c r="B41" s="567"/>
      <c r="C41" s="57"/>
      <c r="D41" s="346"/>
      <c r="E41" s="57"/>
      <c r="F41" s="346"/>
      <c r="G41" s="57"/>
      <c r="H41" s="346"/>
      <c r="I41" s="57"/>
      <c r="J41" s="346"/>
      <c r="K41" s="57"/>
      <c r="L41" s="346"/>
    </row>
    <row r="42" spans="1:12" s="157" customFormat="1" ht="11.4">
      <c r="A42" s="569" t="s">
        <v>532</v>
      </c>
      <c r="B42" s="569"/>
      <c r="C42" s="170">
        <f>SUM(C25:C41)</f>
        <v>2</v>
      </c>
      <c r="D42" s="326">
        <v>0.2</v>
      </c>
      <c r="E42" s="170">
        <f>SUM(E25:E41)</f>
        <v>4</v>
      </c>
      <c r="F42" s="326">
        <v>0.3</v>
      </c>
      <c r="G42" s="170">
        <f>SUM(G25:G41)</f>
        <v>1</v>
      </c>
      <c r="H42" s="326">
        <v>0.1</v>
      </c>
      <c r="I42" s="170">
        <f>SUM(I25:I41)</f>
        <v>0</v>
      </c>
      <c r="J42" s="326"/>
      <c r="K42" s="170">
        <f>SUM(K25:K41)</f>
        <v>3</v>
      </c>
      <c r="L42" s="326">
        <v>0.2</v>
      </c>
    </row>
  </sheetData>
  <mergeCells count="46">
    <mergeCell ref="A2:L2"/>
    <mergeCell ref="A3:L3"/>
    <mergeCell ref="A5:B6"/>
    <mergeCell ref="C5:D5"/>
    <mergeCell ref="E5:F5"/>
    <mergeCell ref="G5:H5"/>
    <mergeCell ref="I5:J5"/>
    <mergeCell ref="K5:L5"/>
    <mergeCell ref="A8:B8"/>
    <mergeCell ref="A9:B9"/>
    <mergeCell ref="A10:B10"/>
    <mergeCell ref="A12:B12"/>
    <mergeCell ref="A13:B13"/>
    <mergeCell ref="A7:B7"/>
    <mergeCell ref="A11:B11"/>
    <mergeCell ref="K23:L23"/>
    <mergeCell ref="A14:B14"/>
    <mergeCell ref="A15:B15"/>
    <mergeCell ref="A16:B16"/>
    <mergeCell ref="A18:B18"/>
    <mergeCell ref="A20:L20"/>
    <mergeCell ref="A21:L21"/>
    <mergeCell ref="A17:B17"/>
    <mergeCell ref="A30:B30"/>
    <mergeCell ref="A23:B24"/>
    <mergeCell ref="C23:D23"/>
    <mergeCell ref="E23:F23"/>
    <mergeCell ref="G23:H23"/>
    <mergeCell ref="I23:J23"/>
    <mergeCell ref="A42:B42"/>
    <mergeCell ref="A36:B36"/>
    <mergeCell ref="A37:B37"/>
    <mergeCell ref="A38:B38"/>
    <mergeCell ref="A39:B39"/>
    <mergeCell ref="A25:B25"/>
    <mergeCell ref="A26:B26"/>
    <mergeCell ref="A27:B27"/>
    <mergeCell ref="A28:B28"/>
    <mergeCell ref="A29:B29"/>
    <mergeCell ref="A40:B40"/>
    <mergeCell ref="A41:B41"/>
    <mergeCell ref="A31:B31"/>
    <mergeCell ref="A32:B32"/>
    <mergeCell ref="A33:B33"/>
    <mergeCell ref="A34:B34"/>
    <mergeCell ref="A35:B35"/>
  </mergeCells>
  <pageMargins left="1.1499999999999999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/>
  </sheetViews>
  <sheetFormatPr defaultColWidth="9.109375" defaultRowHeight="13.2"/>
  <cols>
    <col min="1" max="1" width="6.44140625" style="233" bestFit="1" customWidth="1"/>
    <col min="2" max="2" width="6.88671875" style="233" customWidth="1"/>
    <col min="3" max="3" width="4.88671875" style="233" customWidth="1"/>
    <col min="4" max="4" width="6.5546875" style="233" customWidth="1"/>
    <col min="5" max="5" width="5.5546875" style="233" customWidth="1"/>
    <col min="6" max="6" width="7.109375" style="233" customWidth="1"/>
    <col min="7" max="9" width="5.5546875" style="233" customWidth="1"/>
    <col min="10" max="10" width="6.88671875" style="233" customWidth="1"/>
    <col min="11" max="11" width="5.5546875" style="233" customWidth="1"/>
    <col min="12" max="12" width="7" style="233" customWidth="1"/>
    <col min="13" max="13" width="5.5546875" style="233" customWidth="1"/>
    <col min="14" max="14" width="7.109375" style="233" customWidth="1"/>
    <col min="15" max="16384" width="9.109375" style="233"/>
  </cols>
  <sheetData>
    <row r="1" spans="1:14" ht="15">
      <c r="A1" s="557" t="s">
        <v>1838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</row>
    <row r="2" spans="1:14" ht="15">
      <c r="A2" s="557" t="s">
        <v>1839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</row>
    <row r="3" spans="1:14" ht="7.5" customHeight="1">
      <c r="N3" s="34"/>
    </row>
    <row r="4" spans="1:14" ht="24.75" customHeight="1">
      <c r="B4" s="558" t="s">
        <v>562</v>
      </c>
      <c r="C4" s="558" t="s">
        <v>684</v>
      </c>
      <c r="D4" s="560" t="s">
        <v>268</v>
      </c>
      <c r="E4" s="518" t="s">
        <v>35</v>
      </c>
      <c r="F4" s="517"/>
      <c r="G4" s="201"/>
      <c r="H4" s="201"/>
      <c r="I4" s="200" t="s">
        <v>136</v>
      </c>
      <c r="J4" s="201"/>
      <c r="K4" s="201"/>
      <c r="L4" s="201"/>
      <c r="M4" s="400"/>
    </row>
    <row r="5" spans="1:14" ht="111.75" customHeight="1">
      <c r="B5" s="559"/>
      <c r="C5" s="559"/>
      <c r="D5" s="561"/>
      <c r="E5" s="203" t="s">
        <v>138</v>
      </c>
      <c r="F5" s="204" t="s">
        <v>541</v>
      </c>
      <c r="G5" s="203" t="s">
        <v>139</v>
      </c>
      <c r="H5" s="204" t="s">
        <v>541</v>
      </c>
      <c r="I5" s="203" t="s">
        <v>685</v>
      </c>
      <c r="J5" s="205" t="s">
        <v>268</v>
      </c>
      <c r="K5" s="203" t="s">
        <v>686</v>
      </c>
      <c r="L5" s="205" t="s">
        <v>268</v>
      </c>
      <c r="M5" s="294"/>
    </row>
    <row r="6" spans="1:14" ht="13.8">
      <c r="B6" s="142">
        <v>2014</v>
      </c>
      <c r="C6" s="137">
        <v>1</v>
      </c>
      <c r="D6" s="134">
        <v>0.1</v>
      </c>
      <c r="E6" s="137">
        <v>1</v>
      </c>
      <c r="F6" s="137">
        <v>100</v>
      </c>
      <c r="G6" s="137"/>
      <c r="H6" s="137"/>
      <c r="I6" s="137">
        <v>1</v>
      </c>
      <c r="J6" s="143">
        <v>0.1</v>
      </c>
      <c r="K6" s="137"/>
      <c r="L6" s="143"/>
      <c r="M6" s="294"/>
    </row>
    <row r="7" spans="1:14" ht="13.8">
      <c r="B7" s="142">
        <v>2015</v>
      </c>
      <c r="C7" s="137">
        <v>2</v>
      </c>
      <c r="D7" s="134">
        <v>0.2</v>
      </c>
      <c r="E7" s="137">
        <v>1</v>
      </c>
      <c r="F7" s="137">
        <v>50</v>
      </c>
      <c r="G7" s="137">
        <v>1</v>
      </c>
      <c r="H7" s="137">
        <v>50</v>
      </c>
      <c r="I7" s="137">
        <v>1</v>
      </c>
      <c r="J7" s="143">
        <v>0.1</v>
      </c>
      <c r="K7" s="137">
        <v>1</v>
      </c>
      <c r="L7" s="143">
        <v>0.2</v>
      </c>
      <c r="M7" s="294"/>
    </row>
    <row r="8" spans="1:14" ht="13.8">
      <c r="B8" s="142">
        <v>2016</v>
      </c>
      <c r="C8" s="137"/>
      <c r="D8" s="144"/>
      <c r="E8" s="137"/>
      <c r="F8" s="137"/>
      <c r="G8" s="137"/>
      <c r="H8" s="137"/>
      <c r="I8" s="137"/>
      <c r="J8" s="143"/>
      <c r="K8" s="137"/>
      <c r="L8" s="143"/>
      <c r="M8" s="294"/>
    </row>
    <row r="9" spans="1:14" ht="13.8">
      <c r="B9" s="142">
        <v>2017</v>
      </c>
      <c r="C9" s="137">
        <v>2</v>
      </c>
      <c r="D9" s="134">
        <v>0.2</v>
      </c>
      <c r="E9" s="137">
        <v>1</v>
      </c>
      <c r="F9" s="137">
        <v>50</v>
      </c>
      <c r="G9" s="137">
        <v>1</v>
      </c>
      <c r="H9" s="137">
        <v>50</v>
      </c>
      <c r="I9" s="137"/>
      <c r="J9" s="143"/>
      <c r="K9" s="137">
        <v>2</v>
      </c>
      <c r="L9" s="143">
        <v>0.5</v>
      </c>
      <c r="M9" s="294"/>
    </row>
    <row r="10" spans="1:14" ht="15" customHeight="1">
      <c r="A10" s="7"/>
      <c r="B10" s="142">
        <v>2018</v>
      </c>
      <c r="C10" s="137"/>
      <c r="D10" s="134"/>
      <c r="E10" s="137"/>
      <c r="F10" s="137"/>
      <c r="G10" s="137"/>
      <c r="H10" s="137"/>
      <c r="I10" s="137"/>
      <c r="J10" s="143"/>
      <c r="K10" s="137"/>
      <c r="L10" s="143"/>
      <c r="M10" s="15"/>
      <c r="N10" s="7"/>
    </row>
    <row r="11" spans="1:14" ht="15" customHeight="1">
      <c r="A11" s="7"/>
      <c r="B11" s="91"/>
      <c r="C11" s="92"/>
      <c r="D11" s="93"/>
      <c r="E11" s="92"/>
      <c r="F11" s="92"/>
      <c r="G11" s="92"/>
      <c r="H11" s="92"/>
      <c r="I11" s="92"/>
      <c r="J11" s="94"/>
      <c r="K11" s="92"/>
      <c r="L11" s="94"/>
      <c r="M11" s="15"/>
      <c r="N11" s="7"/>
    </row>
    <row r="12" spans="1:14" ht="15" customHeight="1">
      <c r="A12" s="7"/>
      <c r="B12" s="91"/>
      <c r="C12" s="92"/>
      <c r="D12" s="93"/>
      <c r="E12" s="92"/>
      <c r="F12" s="92"/>
      <c r="G12" s="92"/>
      <c r="H12" s="92"/>
      <c r="I12" s="92"/>
      <c r="J12" s="94"/>
      <c r="K12" s="92"/>
      <c r="L12" s="94"/>
      <c r="M12" s="15"/>
      <c r="N12" s="7"/>
    </row>
    <row r="13" spans="1:14" ht="15" customHeight="1">
      <c r="A13" s="7"/>
      <c r="B13" s="91"/>
      <c r="C13" s="92"/>
      <c r="D13" s="93"/>
      <c r="E13" s="92"/>
      <c r="F13" s="92"/>
      <c r="G13" s="92"/>
      <c r="H13" s="92"/>
      <c r="I13" s="92"/>
      <c r="J13" s="94"/>
      <c r="K13" s="92"/>
      <c r="L13" s="94"/>
      <c r="M13" s="15"/>
      <c r="N13" s="7"/>
    </row>
    <row r="14" spans="1:14" ht="13.5" customHeight="1">
      <c r="A14" s="7"/>
      <c r="B14" s="7"/>
      <c r="L14" s="7"/>
      <c r="M14" s="7"/>
      <c r="N14" s="8"/>
    </row>
    <row r="15" spans="1:14" ht="15">
      <c r="A15" s="557" t="s">
        <v>1840</v>
      </c>
      <c r="B15" s="557"/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</row>
    <row r="16" spans="1:14" ht="15">
      <c r="A16" s="557" t="s">
        <v>1844</v>
      </c>
      <c r="B16" s="557"/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</row>
    <row r="17" spans="1:14" ht="8.25" customHeight="1">
      <c r="A17" s="7"/>
      <c r="B17" s="7"/>
      <c r="L17" s="7"/>
      <c r="M17" s="7"/>
      <c r="N17" s="10"/>
    </row>
    <row r="18" spans="1:14">
      <c r="A18" s="7"/>
      <c r="B18" s="208" t="s">
        <v>269</v>
      </c>
      <c r="C18" s="209" t="s">
        <v>270</v>
      </c>
      <c r="D18" s="210"/>
      <c r="E18" s="210"/>
      <c r="F18" s="210"/>
      <c r="G18" s="210"/>
      <c r="H18" s="210"/>
      <c r="I18" s="210"/>
      <c r="J18" s="210"/>
      <c r="K18" s="210"/>
      <c r="L18" s="210"/>
      <c r="M18" s="7"/>
      <c r="N18" s="10"/>
    </row>
    <row r="19" spans="1:14">
      <c r="A19" s="7"/>
      <c r="B19" s="212" t="s">
        <v>271</v>
      </c>
      <c r="C19" s="213" t="s">
        <v>546</v>
      </c>
      <c r="D19" s="213" t="s">
        <v>272</v>
      </c>
      <c r="E19" s="213" t="s">
        <v>273</v>
      </c>
      <c r="F19" s="213" t="s">
        <v>274</v>
      </c>
      <c r="G19" s="213" t="s">
        <v>275</v>
      </c>
      <c r="H19" s="213" t="s">
        <v>276</v>
      </c>
      <c r="I19" s="213" t="s">
        <v>277</v>
      </c>
      <c r="J19" s="213" t="s">
        <v>327</v>
      </c>
      <c r="K19" s="155" t="s">
        <v>328</v>
      </c>
      <c r="L19" s="214" t="s">
        <v>1770</v>
      </c>
      <c r="M19" s="7"/>
      <c r="N19" s="10"/>
    </row>
    <row r="20" spans="1:14" ht="13.8">
      <c r="A20" s="7"/>
      <c r="B20" s="142">
        <v>2014</v>
      </c>
      <c r="C20" s="146"/>
      <c r="D20" s="146"/>
      <c r="E20" s="146"/>
      <c r="F20" s="146"/>
      <c r="G20" s="146"/>
      <c r="H20" s="146"/>
      <c r="I20" s="146"/>
      <c r="J20" s="146">
        <v>1</v>
      </c>
      <c r="K20" s="146"/>
      <c r="L20" s="146"/>
      <c r="M20" s="7"/>
      <c r="N20" s="10"/>
    </row>
    <row r="21" spans="1:14" ht="13.8">
      <c r="A21" s="7"/>
      <c r="B21" s="142" t="s">
        <v>1289</v>
      </c>
      <c r="C21" s="134"/>
      <c r="D21" s="134"/>
      <c r="E21" s="134">
        <v>1</v>
      </c>
      <c r="F21" s="134"/>
      <c r="G21" s="134"/>
      <c r="H21" s="134">
        <v>1</v>
      </c>
      <c r="I21" s="134"/>
      <c r="J21" s="134"/>
      <c r="K21" s="134"/>
      <c r="L21" s="134"/>
      <c r="M21" s="7"/>
      <c r="N21" s="10"/>
    </row>
    <row r="22" spans="1:14" ht="13.8">
      <c r="A22" s="7"/>
      <c r="B22" s="142" t="s">
        <v>1290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7"/>
      <c r="N22" s="10"/>
    </row>
    <row r="23" spans="1:14" ht="13.8">
      <c r="A23" s="7"/>
      <c r="B23" s="142" t="s">
        <v>1291</v>
      </c>
      <c r="C23" s="134"/>
      <c r="D23" s="134"/>
      <c r="E23" s="134"/>
      <c r="F23" s="134"/>
      <c r="G23" s="134"/>
      <c r="H23" s="134"/>
      <c r="I23" s="134">
        <v>1</v>
      </c>
      <c r="J23" s="134">
        <v>1</v>
      </c>
      <c r="K23" s="134"/>
      <c r="L23" s="134"/>
      <c r="M23" s="7"/>
      <c r="N23" s="10"/>
    </row>
    <row r="24" spans="1:14" ht="13.8">
      <c r="A24" s="7"/>
      <c r="B24" s="142">
        <v>2018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7"/>
      <c r="N24" s="10"/>
    </row>
    <row r="25" spans="1:14">
      <c r="A25" s="7"/>
      <c r="B25" s="91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7"/>
      <c r="N25" s="10"/>
    </row>
    <row r="26" spans="1:14" ht="15" customHeight="1">
      <c r="A26" s="7"/>
      <c r="B26" s="91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7"/>
      <c r="N26" s="10"/>
    </row>
    <row r="27" spans="1:14" ht="15" customHeight="1">
      <c r="A27" s="7"/>
      <c r="B27" s="9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7"/>
      <c r="N27" s="10"/>
    </row>
    <row r="28" spans="1:14" ht="1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0"/>
    </row>
    <row r="29" spans="1:14" ht="15">
      <c r="A29" s="557" t="s">
        <v>1841</v>
      </c>
      <c r="B29" s="557"/>
      <c r="C29" s="557"/>
      <c r="D29" s="557"/>
      <c r="E29" s="557"/>
      <c r="F29" s="557"/>
      <c r="G29" s="557"/>
      <c r="H29" s="557"/>
      <c r="I29" s="557"/>
      <c r="J29" s="557"/>
      <c r="K29" s="557"/>
      <c r="L29" s="557"/>
      <c r="M29" s="557"/>
      <c r="N29" s="557"/>
    </row>
    <row r="30" spans="1:14" ht="15">
      <c r="A30" s="557" t="s">
        <v>1845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</row>
    <row r="31" spans="1:14" ht="6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0"/>
    </row>
    <row r="32" spans="1:14" ht="23.4">
      <c r="A32" s="216" t="s">
        <v>527</v>
      </c>
      <c r="B32" s="204" t="s">
        <v>542</v>
      </c>
      <c r="C32" s="204" t="s">
        <v>543</v>
      </c>
      <c r="D32" s="204" t="s">
        <v>544</v>
      </c>
      <c r="E32" s="204" t="s">
        <v>545</v>
      </c>
      <c r="F32" s="204" t="s">
        <v>329</v>
      </c>
      <c r="G32" s="204" t="s">
        <v>330</v>
      </c>
      <c r="H32" s="204" t="s">
        <v>331</v>
      </c>
      <c r="I32" s="204" t="s">
        <v>332</v>
      </c>
      <c r="J32" s="204" t="s">
        <v>333</v>
      </c>
      <c r="K32" s="204" t="s">
        <v>334</v>
      </c>
      <c r="L32" s="204" t="s">
        <v>99</v>
      </c>
      <c r="M32" s="181" t="s">
        <v>100</v>
      </c>
      <c r="N32" s="216" t="s">
        <v>101</v>
      </c>
    </row>
    <row r="33" spans="1:14" s="89" customFormat="1" ht="13.8">
      <c r="A33" s="142">
        <v>2014</v>
      </c>
      <c r="B33" s="162"/>
      <c r="C33" s="162"/>
      <c r="D33" s="162"/>
      <c r="E33" s="162"/>
      <c r="F33" s="162"/>
      <c r="G33" s="162">
        <v>1</v>
      </c>
      <c r="H33" s="162"/>
      <c r="I33" s="162"/>
      <c r="J33" s="162"/>
      <c r="K33" s="162"/>
      <c r="L33" s="162"/>
      <c r="M33" s="162"/>
      <c r="N33" s="296">
        <f>SUM(B33:M33)</f>
        <v>1</v>
      </c>
    </row>
    <row r="34" spans="1:14" s="89" customFormat="1" ht="13.8">
      <c r="A34" s="142">
        <v>2015</v>
      </c>
      <c r="B34" s="162"/>
      <c r="C34" s="162"/>
      <c r="D34" s="162"/>
      <c r="E34" s="162">
        <v>1</v>
      </c>
      <c r="F34" s="162"/>
      <c r="G34" s="162"/>
      <c r="H34" s="162"/>
      <c r="I34" s="162"/>
      <c r="J34" s="162"/>
      <c r="K34" s="162"/>
      <c r="L34" s="162"/>
      <c r="M34" s="162">
        <v>1</v>
      </c>
      <c r="N34" s="162">
        <f>SUM(B34:M34)</f>
        <v>2</v>
      </c>
    </row>
    <row r="35" spans="1:14" s="89" customFormat="1" ht="13.8">
      <c r="A35" s="142">
        <v>2016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>
        <f>SUM(B35:M35)</f>
        <v>0</v>
      </c>
    </row>
    <row r="36" spans="1:14" s="89" customFormat="1" ht="13.8">
      <c r="A36" s="142">
        <v>2017</v>
      </c>
      <c r="B36" s="162"/>
      <c r="C36" s="162"/>
      <c r="D36" s="162">
        <v>1</v>
      </c>
      <c r="E36" s="162"/>
      <c r="F36" s="162">
        <v>1</v>
      </c>
      <c r="G36" s="162"/>
      <c r="H36" s="162"/>
      <c r="I36" s="162"/>
      <c r="J36" s="162"/>
      <c r="K36" s="162"/>
      <c r="L36" s="162"/>
      <c r="M36" s="162"/>
      <c r="N36" s="162">
        <f>SUM(B36:M36)</f>
        <v>2</v>
      </c>
    </row>
    <row r="37" spans="1:14" s="89" customFormat="1" ht="13.8">
      <c r="A37" s="142">
        <v>2018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>
        <f>SUM(B37:M37)</f>
        <v>0</v>
      </c>
    </row>
    <row r="38" spans="1:14" ht="8.25" customHeight="1"/>
    <row r="39" spans="1:14">
      <c r="A39" s="516"/>
      <c r="B39" s="77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</row>
    <row r="40" spans="1:14">
      <c r="B40" s="71"/>
    </row>
  </sheetData>
  <mergeCells count="9">
    <mergeCell ref="A16:N16"/>
    <mergeCell ref="A29:N29"/>
    <mergeCell ref="A30:N30"/>
    <mergeCell ref="A1:N1"/>
    <mergeCell ref="A2:N2"/>
    <mergeCell ref="B4:B5"/>
    <mergeCell ref="C4:C5"/>
    <mergeCell ref="D4:D5"/>
    <mergeCell ref="A15:N15"/>
  </mergeCells>
  <pageMargins left="1.1023622047244095" right="0.70866141732283472" top="0.55118110236220474" bottom="0.74803149606299213" header="0.31496062992125984" footer="0.31496062992125984"/>
  <pageSetup orientation="portrait" r:id="rId1"/>
  <headerFooter>
    <oddFooter>&amp;A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/>
  </sheetViews>
  <sheetFormatPr defaultColWidth="9.109375" defaultRowHeight="13.2"/>
  <cols>
    <col min="1" max="1" width="15.5546875" style="34" customWidth="1"/>
    <col min="2" max="2" width="9" style="34" customWidth="1"/>
    <col min="3" max="3" width="5.88671875" style="34" customWidth="1"/>
    <col min="4" max="4" width="6.44140625" style="34" customWidth="1"/>
    <col min="5" max="5" width="5.88671875" style="34" customWidth="1"/>
    <col min="6" max="6" width="6.44140625" style="34" customWidth="1"/>
    <col min="7" max="7" width="5.88671875" style="34" customWidth="1"/>
    <col min="8" max="8" width="6.44140625" style="34" customWidth="1"/>
    <col min="9" max="9" width="5.88671875" style="34" customWidth="1"/>
    <col min="10" max="10" width="6.44140625" style="34" customWidth="1"/>
    <col min="11" max="11" width="5.88671875" style="34" customWidth="1"/>
    <col min="12" max="12" width="6.44140625" style="34" customWidth="1"/>
    <col min="13" max="16384" width="9.109375" style="34"/>
  </cols>
  <sheetData>
    <row r="2" spans="1:12" s="26" customFormat="1" ht="15.75" customHeight="1">
      <c r="A2" s="578" t="s">
        <v>1842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</row>
    <row r="3" spans="1:12" s="26" customFormat="1" ht="15.75" customHeight="1">
      <c r="A3" s="578" t="s">
        <v>1846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</row>
    <row r="5" spans="1:12" ht="15.75" customHeight="1">
      <c r="A5" s="575" t="s">
        <v>32</v>
      </c>
      <c r="B5" s="575"/>
      <c r="C5" s="582">
        <v>2014</v>
      </c>
      <c r="D5" s="582"/>
      <c r="E5" s="582">
        <v>2015</v>
      </c>
      <c r="F5" s="582"/>
      <c r="G5" s="582">
        <v>2016</v>
      </c>
      <c r="H5" s="582"/>
      <c r="I5" s="582">
        <v>2017</v>
      </c>
      <c r="J5" s="582"/>
      <c r="K5" s="582">
        <v>2018</v>
      </c>
      <c r="L5" s="582"/>
    </row>
    <row r="6" spans="1:12" s="237" customFormat="1" ht="40.5" customHeight="1">
      <c r="A6" s="576"/>
      <c r="B6" s="577"/>
      <c r="C6" s="231" t="s">
        <v>103</v>
      </c>
      <c r="D6" s="291" t="s">
        <v>541</v>
      </c>
      <c r="E6" s="231" t="s">
        <v>103</v>
      </c>
      <c r="F6" s="291" t="s">
        <v>541</v>
      </c>
      <c r="G6" s="231" t="s">
        <v>103</v>
      </c>
      <c r="H6" s="291" t="s">
        <v>541</v>
      </c>
      <c r="I6" s="231" t="s">
        <v>103</v>
      </c>
      <c r="J6" s="291" t="s">
        <v>541</v>
      </c>
      <c r="K6" s="231" t="s">
        <v>103</v>
      </c>
      <c r="L6" s="291" t="s">
        <v>541</v>
      </c>
    </row>
    <row r="7" spans="1:12" s="157" customFormat="1" ht="52.5" customHeight="1">
      <c r="A7" s="564" t="s">
        <v>104</v>
      </c>
      <c r="B7" s="564"/>
      <c r="C7" s="52"/>
      <c r="D7" s="59"/>
      <c r="E7" s="52"/>
      <c r="F7" s="59"/>
      <c r="G7" s="52"/>
      <c r="H7" s="59"/>
      <c r="I7" s="52"/>
      <c r="J7" s="59"/>
      <c r="K7" s="52"/>
      <c r="L7" s="59"/>
    </row>
    <row r="8" spans="1:12" s="157" customFormat="1">
      <c r="A8" s="565" t="s">
        <v>1475</v>
      </c>
      <c r="B8" s="565"/>
      <c r="C8" s="162"/>
      <c r="D8" s="163"/>
      <c r="E8" s="162"/>
      <c r="F8" s="163"/>
      <c r="G8" s="162"/>
      <c r="H8" s="163"/>
      <c r="I8" s="162"/>
      <c r="J8" s="163"/>
      <c r="K8" s="162"/>
      <c r="L8" s="163"/>
    </row>
    <row r="9" spans="1:12" s="60" customFormat="1" ht="26.25" customHeight="1">
      <c r="A9" s="564" t="s">
        <v>106</v>
      </c>
      <c r="B9" s="564"/>
      <c r="C9" s="62"/>
      <c r="D9" s="63"/>
      <c r="E9" s="62">
        <v>1</v>
      </c>
      <c r="F9" s="63">
        <v>50</v>
      </c>
      <c r="G9" s="62"/>
      <c r="H9" s="63"/>
      <c r="I9" s="62"/>
      <c r="J9" s="63"/>
      <c r="K9" s="62"/>
      <c r="L9" s="63"/>
    </row>
    <row r="10" spans="1:12" s="60" customFormat="1">
      <c r="A10" s="565" t="s">
        <v>107</v>
      </c>
      <c r="B10" s="565"/>
      <c r="C10" s="165"/>
      <c r="D10" s="166"/>
      <c r="E10" s="165">
        <v>1</v>
      </c>
      <c r="F10" s="166">
        <v>50</v>
      </c>
      <c r="G10" s="165"/>
      <c r="H10" s="166"/>
      <c r="I10" s="165"/>
      <c r="J10" s="166"/>
      <c r="K10" s="165"/>
      <c r="L10" s="166"/>
    </row>
    <row r="11" spans="1:12" s="60" customFormat="1">
      <c r="A11" s="574" t="s">
        <v>416</v>
      </c>
      <c r="B11" s="574"/>
      <c r="C11" s="62"/>
      <c r="D11" s="63"/>
      <c r="E11" s="62"/>
      <c r="F11" s="63"/>
      <c r="G11" s="62"/>
      <c r="H11" s="63"/>
      <c r="I11" s="62"/>
      <c r="J11" s="63"/>
      <c r="K11" s="62"/>
      <c r="L11" s="63"/>
    </row>
    <row r="12" spans="1:12" s="60" customFormat="1" ht="24" customHeight="1">
      <c r="A12" s="565" t="s">
        <v>108</v>
      </c>
      <c r="B12" s="565"/>
      <c r="C12" s="165">
        <v>1</v>
      </c>
      <c r="D12" s="166">
        <v>100</v>
      </c>
      <c r="E12" s="165"/>
      <c r="F12" s="166"/>
      <c r="G12" s="165"/>
      <c r="H12" s="166"/>
      <c r="I12" s="165">
        <v>2</v>
      </c>
      <c r="J12" s="166">
        <v>100</v>
      </c>
      <c r="K12" s="165"/>
      <c r="L12" s="166"/>
    </row>
    <row r="13" spans="1:12" s="60" customFormat="1" ht="24" customHeight="1">
      <c r="A13" s="564" t="s">
        <v>109</v>
      </c>
      <c r="B13" s="564"/>
      <c r="C13" s="62"/>
      <c r="D13" s="63"/>
      <c r="E13" s="62"/>
      <c r="F13" s="63"/>
      <c r="G13" s="62"/>
      <c r="H13" s="63"/>
      <c r="I13" s="62"/>
      <c r="J13" s="63"/>
      <c r="K13" s="62"/>
      <c r="L13" s="63"/>
    </row>
    <row r="14" spans="1:12" s="60" customFormat="1" ht="24" customHeight="1">
      <c r="A14" s="565" t="s">
        <v>110</v>
      </c>
      <c r="B14" s="565"/>
      <c r="C14" s="165"/>
      <c r="D14" s="166"/>
      <c r="E14" s="165"/>
      <c r="F14" s="166"/>
      <c r="G14" s="165"/>
      <c r="H14" s="166"/>
      <c r="I14" s="165"/>
      <c r="J14" s="166"/>
      <c r="K14" s="165"/>
      <c r="L14" s="166"/>
    </row>
    <row r="15" spans="1:12" s="60" customFormat="1" ht="24" customHeight="1">
      <c r="A15" s="564" t="s">
        <v>111</v>
      </c>
      <c r="B15" s="564"/>
      <c r="C15" s="62"/>
      <c r="D15" s="63"/>
      <c r="E15" s="62"/>
      <c r="F15" s="63"/>
      <c r="G15" s="62"/>
      <c r="H15" s="63"/>
      <c r="I15" s="62"/>
      <c r="J15" s="63"/>
      <c r="K15" s="62"/>
      <c r="L15" s="63"/>
    </row>
    <row r="16" spans="1:12" s="60" customFormat="1" ht="24" customHeight="1">
      <c r="A16" s="565" t="s">
        <v>617</v>
      </c>
      <c r="B16" s="565"/>
      <c r="C16" s="165"/>
      <c r="D16" s="166"/>
      <c r="E16" s="165"/>
      <c r="F16" s="166"/>
      <c r="G16" s="165"/>
      <c r="H16" s="166"/>
      <c r="I16" s="165"/>
      <c r="J16" s="166"/>
      <c r="K16" s="165"/>
      <c r="L16" s="166"/>
    </row>
    <row r="17" spans="1:12" s="60" customFormat="1" ht="24" customHeight="1">
      <c r="A17" s="574" t="s">
        <v>1473</v>
      </c>
      <c r="B17" s="574"/>
      <c r="C17" s="62"/>
      <c r="D17" s="63"/>
      <c r="E17" s="62"/>
      <c r="F17" s="63"/>
      <c r="G17" s="62"/>
      <c r="H17" s="63"/>
      <c r="I17" s="62"/>
      <c r="J17" s="63"/>
      <c r="K17" s="62"/>
      <c r="L17" s="63"/>
    </row>
    <row r="18" spans="1:12" s="60" customFormat="1" ht="15" customHeight="1">
      <c r="A18" s="566" t="s">
        <v>1086</v>
      </c>
      <c r="B18" s="566"/>
      <c r="C18" s="165"/>
      <c r="D18" s="166"/>
      <c r="E18" s="165"/>
      <c r="F18" s="166"/>
      <c r="G18" s="165"/>
      <c r="H18" s="166"/>
      <c r="I18" s="165"/>
      <c r="J18" s="166"/>
      <c r="K18" s="165"/>
      <c r="L18" s="166"/>
    </row>
    <row r="19" spans="1:12" ht="13.5" customHeight="1"/>
    <row r="20" spans="1:12" s="26" customFormat="1" ht="15.75" customHeight="1">
      <c r="A20" s="578" t="s">
        <v>1843</v>
      </c>
      <c r="B20" s="578"/>
      <c r="C20" s="578"/>
      <c r="D20" s="578"/>
      <c r="E20" s="578"/>
      <c r="F20" s="578"/>
      <c r="G20" s="578"/>
      <c r="H20" s="578"/>
      <c r="I20" s="578"/>
      <c r="J20" s="578"/>
      <c r="K20" s="578"/>
      <c r="L20" s="578"/>
    </row>
    <row r="21" spans="1:12" s="26" customFormat="1" ht="15.75" customHeight="1">
      <c r="A21" s="578" t="s">
        <v>1847</v>
      </c>
      <c r="B21" s="578"/>
      <c r="C21" s="578"/>
      <c r="D21" s="578"/>
      <c r="E21" s="578"/>
      <c r="F21" s="578"/>
      <c r="G21" s="578"/>
      <c r="H21" s="578"/>
      <c r="I21" s="578"/>
      <c r="J21" s="578"/>
      <c r="K21" s="578"/>
      <c r="L21" s="578"/>
    </row>
    <row r="23" spans="1:12">
      <c r="A23" s="579" t="s">
        <v>112</v>
      </c>
      <c r="B23" s="579"/>
      <c r="C23" s="581">
        <v>2014</v>
      </c>
      <c r="D23" s="581"/>
      <c r="E23" s="581">
        <v>2015</v>
      </c>
      <c r="F23" s="581"/>
      <c r="G23" s="581">
        <v>2016</v>
      </c>
      <c r="H23" s="581"/>
      <c r="I23" s="581">
        <v>2017</v>
      </c>
      <c r="J23" s="581"/>
      <c r="K23" s="581">
        <v>2018</v>
      </c>
      <c r="L23" s="581"/>
    </row>
    <row r="24" spans="1:12" ht="99" customHeight="1">
      <c r="A24" s="580"/>
      <c r="B24" s="580"/>
      <c r="C24" s="350" t="s">
        <v>687</v>
      </c>
      <c r="D24" s="351" t="s">
        <v>268</v>
      </c>
      <c r="E24" s="350" t="s">
        <v>687</v>
      </c>
      <c r="F24" s="351" t="s">
        <v>268</v>
      </c>
      <c r="G24" s="350" t="s">
        <v>687</v>
      </c>
      <c r="H24" s="351" t="s">
        <v>268</v>
      </c>
      <c r="I24" s="350" t="s">
        <v>687</v>
      </c>
      <c r="J24" s="351" t="s">
        <v>268</v>
      </c>
      <c r="K24" s="350" t="s">
        <v>687</v>
      </c>
      <c r="L24" s="351" t="s">
        <v>268</v>
      </c>
    </row>
    <row r="25" spans="1:12" s="157" customFormat="1" ht="11.4">
      <c r="A25" s="570" t="s">
        <v>921</v>
      </c>
      <c r="B25" s="570"/>
      <c r="C25" s="57">
        <v>1</v>
      </c>
      <c r="D25" s="346">
        <v>0.2</v>
      </c>
      <c r="E25" s="57">
        <v>1</v>
      </c>
      <c r="F25" s="346">
        <v>0.2</v>
      </c>
      <c r="G25" s="57"/>
      <c r="H25" s="346"/>
      <c r="I25" s="57">
        <v>1</v>
      </c>
      <c r="J25" s="346">
        <v>0.2</v>
      </c>
      <c r="K25" s="57"/>
      <c r="L25" s="346"/>
    </row>
    <row r="26" spans="1:12" s="157" customFormat="1" ht="11.4">
      <c r="A26" s="569" t="s">
        <v>922</v>
      </c>
      <c r="B26" s="569"/>
      <c r="C26" s="170"/>
      <c r="D26" s="164"/>
      <c r="E26" s="170"/>
      <c r="F26" s="164"/>
      <c r="G26" s="170"/>
      <c r="H26" s="164"/>
      <c r="I26" s="170"/>
      <c r="J26" s="164"/>
      <c r="K26" s="170"/>
      <c r="L26" s="164"/>
    </row>
    <row r="27" spans="1:12" s="157" customFormat="1" ht="11.4">
      <c r="A27" s="567" t="s">
        <v>923</v>
      </c>
      <c r="B27" s="567"/>
      <c r="E27" s="57">
        <v>1</v>
      </c>
      <c r="F27" s="346">
        <v>0.6</v>
      </c>
      <c r="G27" s="57"/>
      <c r="H27" s="346"/>
      <c r="I27" s="57">
        <v>1</v>
      </c>
      <c r="J27" s="346">
        <v>0.6</v>
      </c>
      <c r="K27" s="57"/>
      <c r="L27" s="346"/>
    </row>
    <row r="28" spans="1:12" s="157" customFormat="1" ht="11.4">
      <c r="A28" s="568" t="s">
        <v>924</v>
      </c>
      <c r="B28" s="568"/>
      <c r="C28" s="170"/>
      <c r="D28" s="164"/>
      <c r="E28" s="170"/>
      <c r="F28" s="164"/>
      <c r="G28" s="170"/>
      <c r="H28" s="164"/>
      <c r="I28" s="170"/>
      <c r="J28" s="164"/>
      <c r="K28" s="170"/>
      <c r="L28" s="164"/>
    </row>
    <row r="29" spans="1:12" s="157" customFormat="1" ht="11.4">
      <c r="A29" s="567" t="s">
        <v>925</v>
      </c>
      <c r="B29" s="567"/>
      <c r="C29" s="57"/>
      <c r="D29" s="346"/>
      <c r="E29" s="57"/>
      <c r="F29" s="346"/>
      <c r="G29" s="57"/>
      <c r="H29" s="346"/>
      <c r="I29" s="57"/>
      <c r="J29" s="346"/>
      <c r="K29" s="57"/>
      <c r="L29" s="346"/>
    </row>
    <row r="30" spans="1:12" s="157" customFormat="1" ht="11.4">
      <c r="A30" s="568" t="s">
        <v>926</v>
      </c>
      <c r="B30" s="568"/>
      <c r="C30" s="170"/>
      <c r="D30" s="164"/>
      <c r="E30" s="170"/>
      <c r="F30" s="164"/>
      <c r="G30" s="170"/>
      <c r="H30" s="164"/>
      <c r="I30" s="170"/>
      <c r="J30" s="164"/>
      <c r="K30" s="170"/>
      <c r="L30" s="164"/>
    </row>
    <row r="31" spans="1:12" s="157" customFormat="1" ht="11.4">
      <c r="A31" s="567" t="s">
        <v>927</v>
      </c>
      <c r="B31" s="567"/>
      <c r="C31" s="57"/>
      <c r="D31" s="346"/>
      <c r="E31" s="57"/>
      <c r="F31" s="346"/>
      <c r="G31" s="57"/>
      <c r="H31" s="346"/>
      <c r="I31" s="57"/>
      <c r="J31" s="346"/>
      <c r="K31" s="57"/>
      <c r="L31" s="346"/>
    </row>
    <row r="32" spans="1:12" s="157" customFormat="1" ht="11.4">
      <c r="A32" s="568" t="s">
        <v>928</v>
      </c>
      <c r="B32" s="568"/>
      <c r="C32" s="170"/>
      <c r="D32" s="164"/>
      <c r="E32" s="170"/>
      <c r="F32" s="164"/>
      <c r="G32" s="170"/>
      <c r="H32" s="164"/>
      <c r="I32" s="170"/>
      <c r="J32" s="164"/>
      <c r="K32" s="170"/>
      <c r="L32" s="164"/>
    </row>
    <row r="33" spans="1:12" s="157" customFormat="1" ht="11.4">
      <c r="A33" s="567" t="s">
        <v>929</v>
      </c>
      <c r="B33" s="567"/>
      <c r="C33" s="57"/>
      <c r="D33" s="346"/>
      <c r="E33" s="57"/>
      <c r="F33" s="346"/>
      <c r="G33" s="57"/>
      <c r="H33" s="346"/>
      <c r="I33" s="57"/>
      <c r="J33" s="346"/>
      <c r="K33" s="57"/>
      <c r="L33" s="346"/>
    </row>
    <row r="34" spans="1:12" s="157" customFormat="1" ht="11.4">
      <c r="A34" s="568" t="s">
        <v>930</v>
      </c>
      <c r="B34" s="568"/>
      <c r="C34" s="170"/>
      <c r="D34" s="164"/>
      <c r="E34" s="170"/>
      <c r="F34" s="164"/>
      <c r="G34" s="170"/>
      <c r="H34" s="164"/>
      <c r="I34" s="170"/>
      <c r="J34" s="164"/>
      <c r="K34" s="170"/>
      <c r="L34" s="164"/>
    </row>
    <row r="35" spans="1:12" s="157" customFormat="1" ht="11.4">
      <c r="A35" s="567" t="s">
        <v>931</v>
      </c>
      <c r="B35" s="567"/>
      <c r="C35" s="57"/>
      <c r="D35" s="346"/>
      <c r="E35" s="57"/>
      <c r="F35" s="346"/>
      <c r="G35" s="57"/>
      <c r="H35" s="346"/>
      <c r="I35" s="57"/>
      <c r="J35" s="346"/>
      <c r="K35" s="57"/>
      <c r="L35" s="346"/>
    </row>
    <row r="36" spans="1:12" s="157" customFormat="1" ht="11.4">
      <c r="A36" s="568" t="s">
        <v>932</v>
      </c>
      <c r="B36" s="568"/>
      <c r="C36" s="170"/>
      <c r="D36" s="164"/>
      <c r="E36" s="170"/>
      <c r="F36" s="164"/>
      <c r="G36" s="170"/>
      <c r="H36" s="164"/>
      <c r="I36" s="170"/>
      <c r="J36" s="164"/>
      <c r="K36" s="170"/>
      <c r="L36" s="164"/>
    </row>
    <row r="37" spans="1:12" s="157" customFormat="1" ht="11.4">
      <c r="A37" s="567" t="s">
        <v>933</v>
      </c>
      <c r="B37" s="567"/>
      <c r="C37" s="57"/>
      <c r="D37" s="346"/>
      <c r="E37" s="57"/>
      <c r="F37" s="346"/>
      <c r="G37" s="57"/>
      <c r="H37" s="346"/>
      <c r="I37" s="57"/>
      <c r="J37" s="346"/>
      <c r="K37" s="57"/>
      <c r="L37" s="346"/>
    </row>
    <row r="38" spans="1:12" s="157" customFormat="1" ht="11.4">
      <c r="A38" s="568" t="s">
        <v>934</v>
      </c>
      <c r="B38" s="568"/>
      <c r="C38" s="170"/>
      <c r="D38" s="164"/>
      <c r="E38" s="170"/>
      <c r="F38" s="164"/>
      <c r="G38" s="170"/>
      <c r="H38" s="164"/>
      <c r="I38" s="170"/>
      <c r="J38" s="164"/>
      <c r="K38" s="170"/>
      <c r="L38" s="164"/>
    </row>
    <row r="39" spans="1:12" s="157" customFormat="1" ht="11.4">
      <c r="A39" s="567" t="s">
        <v>935</v>
      </c>
      <c r="B39" s="567"/>
      <c r="C39" s="57"/>
      <c r="D39" s="346"/>
      <c r="E39" s="57"/>
      <c r="F39" s="346"/>
      <c r="G39" s="57"/>
      <c r="H39" s="346"/>
      <c r="I39" s="57"/>
      <c r="J39" s="346"/>
      <c r="K39" s="57"/>
      <c r="L39" s="346"/>
    </row>
    <row r="40" spans="1:12" s="157" customFormat="1" ht="11.4">
      <c r="A40" s="568" t="s">
        <v>936</v>
      </c>
      <c r="B40" s="568"/>
      <c r="C40" s="170"/>
      <c r="D40" s="164"/>
      <c r="E40" s="170"/>
      <c r="F40" s="164"/>
      <c r="G40" s="170"/>
      <c r="H40" s="164"/>
      <c r="I40" s="170"/>
      <c r="J40" s="164"/>
      <c r="K40" s="170"/>
      <c r="L40" s="164"/>
    </row>
    <row r="41" spans="1:12" s="157" customFormat="1" ht="11.4">
      <c r="A41" s="567" t="s">
        <v>937</v>
      </c>
      <c r="B41" s="567"/>
      <c r="C41" s="57"/>
      <c r="D41" s="346"/>
      <c r="E41" s="57"/>
      <c r="F41" s="346"/>
      <c r="G41" s="57"/>
      <c r="H41" s="346"/>
      <c r="I41" s="57"/>
      <c r="J41" s="346"/>
      <c r="K41" s="57"/>
      <c r="L41" s="346"/>
    </row>
    <row r="42" spans="1:12" s="157" customFormat="1" ht="11.4">
      <c r="A42" s="569" t="s">
        <v>532</v>
      </c>
      <c r="B42" s="569"/>
      <c r="C42" s="170">
        <f>SUM(C25:C41)</f>
        <v>1</v>
      </c>
      <c r="D42" s="326">
        <v>0.2</v>
      </c>
      <c r="E42" s="170">
        <f>SUM(E25:E41)</f>
        <v>2</v>
      </c>
      <c r="F42" s="326">
        <v>0.3</v>
      </c>
      <c r="G42" s="170">
        <f>SUM(G25:G41)</f>
        <v>0</v>
      </c>
      <c r="H42" s="326">
        <v>0</v>
      </c>
      <c r="I42" s="170">
        <f>SUM(I25:I41)</f>
        <v>2</v>
      </c>
      <c r="J42" s="326">
        <v>0.2</v>
      </c>
      <c r="K42" s="170">
        <f>SUM(K25:K41)</f>
        <v>0</v>
      </c>
      <c r="L42" s="326">
        <v>0</v>
      </c>
    </row>
  </sheetData>
  <mergeCells count="46">
    <mergeCell ref="A2:L2"/>
    <mergeCell ref="A3:L3"/>
    <mergeCell ref="A5:B6"/>
    <mergeCell ref="C5:D5"/>
    <mergeCell ref="E5:F5"/>
    <mergeCell ref="G5:H5"/>
    <mergeCell ref="I5:J5"/>
    <mergeCell ref="K5:L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0:L20"/>
    <mergeCell ref="A21:L21"/>
    <mergeCell ref="A23:B24"/>
    <mergeCell ref="C23:D23"/>
    <mergeCell ref="E23:F23"/>
    <mergeCell ref="G23:H23"/>
    <mergeCell ref="I23:J23"/>
    <mergeCell ref="K23:L23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</mergeCells>
  <pageMargins left="1.1499999999999999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/>
  </sheetViews>
  <sheetFormatPr defaultColWidth="9.109375" defaultRowHeight="13.2"/>
  <cols>
    <col min="1" max="1" width="6.44140625" style="233" bestFit="1" customWidth="1"/>
    <col min="2" max="2" width="6.88671875" style="233" customWidth="1"/>
    <col min="3" max="3" width="4.88671875" style="233" customWidth="1"/>
    <col min="4" max="4" width="6.5546875" style="233" customWidth="1"/>
    <col min="5" max="5" width="5.5546875" style="233" customWidth="1"/>
    <col min="6" max="6" width="7.109375" style="233" customWidth="1"/>
    <col min="7" max="9" width="5.5546875" style="233" customWidth="1"/>
    <col min="10" max="10" width="6.88671875" style="233" customWidth="1"/>
    <col min="11" max="11" width="5.5546875" style="233" customWidth="1"/>
    <col min="12" max="12" width="7" style="233" customWidth="1"/>
    <col min="13" max="13" width="5.5546875" style="233" customWidth="1"/>
    <col min="14" max="14" width="7.109375" style="233" customWidth="1"/>
    <col min="15" max="16384" width="9.109375" style="233"/>
  </cols>
  <sheetData>
    <row r="1" spans="1:14" ht="15">
      <c r="A1" s="557" t="s">
        <v>1848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</row>
    <row r="2" spans="1:14" ht="15">
      <c r="A2" s="557" t="s">
        <v>1849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</row>
    <row r="3" spans="1:14" ht="7.5" customHeight="1">
      <c r="N3" s="34"/>
    </row>
    <row r="4" spans="1:14" ht="24.75" customHeight="1">
      <c r="B4" s="558" t="s">
        <v>562</v>
      </c>
      <c r="C4" s="558" t="s">
        <v>684</v>
      </c>
      <c r="D4" s="560" t="s">
        <v>268</v>
      </c>
      <c r="E4" s="200" t="s">
        <v>35</v>
      </c>
      <c r="F4" s="201"/>
      <c r="G4" s="201"/>
      <c r="H4" s="201"/>
      <c r="I4" s="200" t="s">
        <v>136</v>
      </c>
      <c r="J4" s="201"/>
      <c r="K4" s="201"/>
      <c r="L4" s="201"/>
      <c r="M4" s="400"/>
    </row>
    <row r="5" spans="1:14" ht="111.75" customHeight="1">
      <c r="B5" s="559"/>
      <c r="C5" s="559"/>
      <c r="D5" s="561"/>
      <c r="E5" s="203" t="s">
        <v>138</v>
      </c>
      <c r="F5" s="204" t="s">
        <v>541</v>
      </c>
      <c r="G5" s="203" t="s">
        <v>139</v>
      </c>
      <c r="H5" s="204" t="s">
        <v>541</v>
      </c>
      <c r="I5" s="203" t="s">
        <v>685</v>
      </c>
      <c r="J5" s="205" t="s">
        <v>268</v>
      </c>
      <c r="K5" s="203" t="s">
        <v>686</v>
      </c>
      <c r="L5" s="205" t="s">
        <v>268</v>
      </c>
      <c r="M5" s="294"/>
    </row>
    <row r="6" spans="1:14" ht="13.8">
      <c r="B6" s="142">
        <v>2014</v>
      </c>
      <c r="C6" s="137"/>
      <c r="D6" s="134"/>
      <c r="E6" s="137"/>
      <c r="F6" s="137"/>
      <c r="G6" s="137"/>
      <c r="H6" s="137"/>
      <c r="I6" s="137"/>
      <c r="J6" s="143"/>
      <c r="K6" s="137"/>
      <c r="L6" s="143"/>
      <c r="M6" s="294"/>
    </row>
    <row r="7" spans="1:14" ht="13.8">
      <c r="B7" s="142">
        <v>2015</v>
      </c>
      <c r="C7" s="137"/>
      <c r="D7" s="134"/>
      <c r="E7" s="137"/>
      <c r="F7" s="137"/>
      <c r="G7" s="137"/>
      <c r="H7" s="137"/>
      <c r="I7" s="137"/>
      <c r="J7" s="143"/>
      <c r="K7" s="137"/>
      <c r="L7" s="143"/>
      <c r="M7" s="294"/>
    </row>
    <row r="8" spans="1:14" ht="13.8">
      <c r="B8" s="142">
        <v>2016</v>
      </c>
      <c r="C8" s="137"/>
      <c r="D8" s="144"/>
      <c r="E8" s="137"/>
      <c r="F8" s="137"/>
      <c r="G8" s="137"/>
      <c r="H8" s="137"/>
      <c r="I8" s="137"/>
      <c r="J8" s="143"/>
      <c r="K8" s="137"/>
      <c r="L8" s="143"/>
      <c r="M8" s="294"/>
    </row>
    <row r="9" spans="1:14" ht="13.8">
      <c r="B9" s="142">
        <v>2017</v>
      </c>
      <c r="C9" s="137"/>
      <c r="D9" s="134"/>
      <c r="E9" s="137"/>
      <c r="F9" s="137"/>
      <c r="G9" s="137"/>
      <c r="H9" s="137"/>
      <c r="I9" s="137"/>
      <c r="J9" s="143"/>
      <c r="K9" s="137"/>
      <c r="L9" s="143"/>
      <c r="M9" s="294"/>
    </row>
    <row r="10" spans="1:14" ht="15" customHeight="1">
      <c r="A10" s="7"/>
      <c r="B10" s="142">
        <v>2018</v>
      </c>
      <c r="C10" s="137">
        <v>2</v>
      </c>
      <c r="D10" s="134">
        <v>0.2</v>
      </c>
      <c r="E10" s="137">
        <v>1</v>
      </c>
      <c r="F10" s="137">
        <v>50</v>
      </c>
      <c r="G10" s="137">
        <v>1</v>
      </c>
      <c r="H10" s="137">
        <v>50</v>
      </c>
      <c r="I10" s="137"/>
      <c r="J10" s="143"/>
      <c r="K10" s="137">
        <v>2</v>
      </c>
      <c r="L10" s="143">
        <v>0.5</v>
      </c>
      <c r="M10" s="15"/>
      <c r="N10" s="7"/>
    </row>
    <row r="11" spans="1:14" ht="15" customHeight="1">
      <c r="A11" s="7"/>
      <c r="B11" s="91"/>
      <c r="C11" s="92"/>
      <c r="D11" s="93"/>
      <c r="E11" s="92"/>
      <c r="F11" s="92"/>
      <c r="G11" s="92"/>
      <c r="H11" s="92"/>
      <c r="I11" s="92"/>
      <c r="J11" s="94"/>
      <c r="K11" s="92"/>
      <c r="L11" s="94"/>
      <c r="M11" s="15"/>
      <c r="N11" s="7"/>
    </row>
    <row r="12" spans="1:14" ht="15" customHeight="1">
      <c r="A12" s="7"/>
      <c r="B12" s="91"/>
      <c r="C12" s="92"/>
      <c r="D12" s="93"/>
      <c r="E12" s="92"/>
      <c r="F12" s="92"/>
      <c r="G12" s="92"/>
      <c r="H12" s="92"/>
      <c r="I12" s="92"/>
      <c r="J12" s="94"/>
      <c r="K12" s="92"/>
      <c r="L12" s="94"/>
      <c r="M12" s="15"/>
      <c r="N12" s="7"/>
    </row>
    <row r="13" spans="1:14" ht="15" customHeight="1">
      <c r="A13" s="7"/>
      <c r="B13" s="91"/>
      <c r="C13" s="92"/>
      <c r="D13" s="93"/>
      <c r="E13" s="92"/>
      <c r="F13" s="92"/>
      <c r="G13" s="92"/>
      <c r="H13" s="92"/>
      <c r="I13" s="92"/>
      <c r="J13" s="94"/>
      <c r="K13" s="92"/>
      <c r="L13" s="94"/>
      <c r="M13" s="15"/>
      <c r="N13" s="7"/>
    </row>
    <row r="14" spans="1:14" ht="13.5" customHeight="1">
      <c r="A14" s="7"/>
      <c r="B14" s="7"/>
      <c r="L14" s="7"/>
      <c r="M14" s="7"/>
      <c r="N14" s="8"/>
    </row>
    <row r="15" spans="1:14" ht="15">
      <c r="A15" s="557" t="s">
        <v>1850</v>
      </c>
      <c r="B15" s="557"/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</row>
    <row r="16" spans="1:14" ht="15">
      <c r="A16" s="557" t="s">
        <v>1854</v>
      </c>
      <c r="B16" s="557"/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</row>
    <row r="17" spans="1:14" ht="8.25" customHeight="1">
      <c r="A17" s="7"/>
      <c r="B17" s="7"/>
      <c r="L17" s="7"/>
      <c r="M17" s="7"/>
      <c r="N17" s="10"/>
    </row>
    <row r="18" spans="1:14">
      <c r="A18" s="7"/>
      <c r="B18" s="208" t="s">
        <v>269</v>
      </c>
      <c r="C18" s="209" t="s">
        <v>270</v>
      </c>
      <c r="D18" s="210"/>
      <c r="E18" s="210"/>
      <c r="F18" s="210"/>
      <c r="G18" s="210"/>
      <c r="H18" s="210"/>
      <c r="I18" s="210"/>
      <c r="J18" s="210"/>
      <c r="K18" s="210"/>
      <c r="L18" s="210"/>
      <c r="M18" s="7"/>
      <c r="N18" s="10"/>
    </row>
    <row r="19" spans="1:14">
      <c r="A19" s="7"/>
      <c r="B19" s="212" t="s">
        <v>271</v>
      </c>
      <c r="C19" s="213" t="s">
        <v>546</v>
      </c>
      <c r="D19" s="213" t="s">
        <v>272</v>
      </c>
      <c r="E19" s="213" t="s">
        <v>273</v>
      </c>
      <c r="F19" s="213" t="s">
        <v>274</v>
      </c>
      <c r="G19" s="213" t="s">
        <v>275</v>
      </c>
      <c r="H19" s="213" t="s">
        <v>276</v>
      </c>
      <c r="I19" s="213" t="s">
        <v>277</v>
      </c>
      <c r="J19" s="213" t="s">
        <v>327</v>
      </c>
      <c r="K19" s="155" t="s">
        <v>328</v>
      </c>
      <c r="L19" s="214" t="s">
        <v>1770</v>
      </c>
      <c r="M19" s="7"/>
      <c r="N19" s="10"/>
    </row>
    <row r="20" spans="1:14" ht="13.8">
      <c r="A20" s="7"/>
      <c r="B20" s="142">
        <v>2014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7"/>
      <c r="N20" s="10"/>
    </row>
    <row r="21" spans="1:14" ht="13.8">
      <c r="A21" s="7"/>
      <c r="B21" s="142" t="s">
        <v>1289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7"/>
      <c r="N21" s="10"/>
    </row>
    <row r="22" spans="1:14" ht="13.8">
      <c r="A22" s="7"/>
      <c r="B22" s="142" t="s">
        <v>1290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7"/>
      <c r="N22" s="10"/>
    </row>
    <row r="23" spans="1:14" ht="13.8">
      <c r="A23" s="7"/>
      <c r="B23" s="142" t="s">
        <v>1291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7"/>
      <c r="N23" s="10"/>
    </row>
    <row r="24" spans="1:14" ht="13.8">
      <c r="A24" s="7"/>
      <c r="B24" s="142">
        <v>2018</v>
      </c>
      <c r="C24" s="134"/>
      <c r="D24" s="134"/>
      <c r="E24" s="134"/>
      <c r="F24" s="134"/>
      <c r="G24" s="134"/>
      <c r="H24" s="134">
        <v>2</v>
      </c>
      <c r="I24" s="134"/>
      <c r="J24" s="134"/>
      <c r="K24" s="134"/>
      <c r="L24" s="134"/>
      <c r="M24" s="7"/>
      <c r="N24" s="10"/>
    </row>
    <row r="25" spans="1:14">
      <c r="A25" s="7"/>
      <c r="B25" s="91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7"/>
      <c r="N25" s="10"/>
    </row>
    <row r="26" spans="1:14" ht="15" customHeight="1">
      <c r="A26" s="7"/>
      <c r="B26" s="91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7"/>
      <c r="N26" s="10"/>
    </row>
    <row r="27" spans="1:14" ht="15" customHeight="1">
      <c r="A27" s="7"/>
      <c r="B27" s="9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7"/>
      <c r="N27" s="10"/>
    </row>
    <row r="28" spans="1:14" ht="1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0"/>
    </row>
    <row r="29" spans="1:14" ht="15">
      <c r="A29" s="557" t="s">
        <v>1851</v>
      </c>
      <c r="B29" s="557"/>
      <c r="C29" s="557"/>
      <c r="D29" s="557"/>
      <c r="E29" s="557"/>
      <c r="F29" s="557"/>
      <c r="G29" s="557"/>
      <c r="H29" s="557"/>
      <c r="I29" s="557"/>
      <c r="J29" s="557"/>
      <c r="K29" s="557"/>
      <c r="L29" s="557"/>
      <c r="M29" s="557"/>
      <c r="N29" s="557"/>
    </row>
    <row r="30" spans="1:14" ht="15">
      <c r="A30" s="557" t="s">
        <v>1855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</row>
    <row r="31" spans="1:14" ht="6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0"/>
    </row>
    <row r="32" spans="1:14" ht="23.4">
      <c r="A32" s="216" t="s">
        <v>527</v>
      </c>
      <c r="B32" s="204" t="s">
        <v>542</v>
      </c>
      <c r="C32" s="204" t="s">
        <v>543</v>
      </c>
      <c r="D32" s="204" t="s">
        <v>544</v>
      </c>
      <c r="E32" s="204" t="s">
        <v>545</v>
      </c>
      <c r="F32" s="204" t="s">
        <v>329</v>
      </c>
      <c r="G32" s="204" t="s">
        <v>330</v>
      </c>
      <c r="H32" s="204" t="s">
        <v>331</v>
      </c>
      <c r="I32" s="204" t="s">
        <v>332</v>
      </c>
      <c r="J32" s="204" t="s">
        <v>333</v>
      </c>
      <c r="K32" s="204" t="s">
        <v>334</v>
      </c>
      <c r="L32" s="204" t="s">
        <v>99</v>
      </c>
      <c r="M32" s="181" t="s">
        <v>100</v>
      </c>
      <c r="N32" s="216" t="s">
        <v>101</v>
      </c>
    </row>
    <row r="33" spans="1:14" s="89" customFormat="1" ht="13.8">
      <c r="A33" s="142">
        <v>2014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296">
        <f>SUM(B33:M33)</f>
        <v>0</v>
      </c>
    </row>
    <row r="34" spans="1:14" s="89" customFormat="1" ht="13.8">
      <c r="A34" s="142">
        <v>2015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>
        <f>SUM(B34:M34)</f>
        <v>0</v>
      </c>
    </row>
    <row r="35" spans="1:14" s="89" customFormat="1" ht="13.8">
      <c r="A35" s="142">
        <v>2016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>
        <f>SUM(B35:M35)</f>
        <v>0</v>
      </c>
    </row>
    <row r="36" spans="1:14" s="89" customFormat="1" ht="13.8">
      <c r="A36" s="142">
        <v>2017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>
        <f>SUM(B36:M36)</f>
        <v>0</v>
      </c>
    </row>
    <row r="37" spans="1:14" s="89" customFormat="1" ht="13.8">
      <c r="A37" s="142">
        <v>2018</v>
      </c>
      <c r="B37" s="162">
        <v>2</v>
      </c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>
        <f>SUM(B37:M37)</f>
        <v>2</v>
      </c>
    </row>
    <row r="38" spans="1:14" ht="8.25" customHeight="1"/>
    <row r="39" spans="1:14">
      <c r="A39" s="516"/>
      <c r="B39" s="77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</row>
    <row r="40" spans="1:14">
      <c r="B40" s="71"/>
    </row>
  </sheetData>
  <mergeCells count="9">
    <mergeCell ref="A16:N16"/>
    <mergeCell ref="A29:N29"/>
    <mergeCell ref="A30:N30"/>
    <mergeCell ref="A1:N1"/>
    <mergeCell ref="A2:N2"/>
    <mergeCell ref="B4:B5"/>
    <mergeCell ref="C4:C5"/>
    <mergeCell ref="D4:D5"/>
    <mergeCell ref="A15:N15"/>
  </mergeCells>
  <pageMargins left="1.1023622047244095" right="0.70866141732283472" top="0.55118110236220474" bottom="0.74803149606299213" header="0.31496062992125984" footer="0.31496062992125984"/>
  <pageSetup orientation="portrait" r:id="rId1"/>
  <headerFoot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RowHeight="13.2"/>
  <cols>
    <col min="1" max="1" width="98.33203125" style="39" customWidth="1"/>
    <col min="5" max="5" width="8.6640625" customWidth="1"/>
    <col min="7" max="7" width="9.6640625" customWidth="1"/>
  </cols>
  <sheetData>
    <row r="1" spans="1:3" ht="15.6">
      <c r="A1" s="110"/>
    </row>
    <row r="2" spans="1:3" ht="30">
      <c r="A2" s="98" t="s">
        <v>1617</v>
      </c>
    </row>
    <row r="3" spans="1:3" ht="35.25" customHeight="1">
      <c r="A3" s="98" t="s">
        <v>1556</v>
      </c>
    </row>
    <row r="4" spans="1:3" ht="15.6">
      <c r="A4" s="99"/>
    </row>
    <row r="5" spans="1:3" ht="15.6">
      <c r="A5" s="99" t="s">
        <v>1557</v>
      </c>
      <c r="B5" s="37"/>
      <c r="C5" s="67"/>
    </row>
    <row r="6" spans="1:3" ht="60.75" customHeight="1">
      <c r="A6" s="98" t="s">
        <v>1618</v>
      </c>
    </row>
    <row r="7" spans="1:3" ht="15">
      <c r="A7" s="98" t="s">
        <v>1754</v>
      </c>
    </row>
    <row r="8" spans="1:3" ht="15">
      <c r="A8" s="98"/>
    </row>
    <row r="9" spans="1:3" ht="15">
      <c r="A9" s="98"/>
    </row>
    <row r="10" spans="1:3" ht="15">
      <c r="A10" s="98"/>
    </row>
    <row r="11" spans="1:3" ht="31.5" customHeight="1">
      <c r="A11" s="98"/>
    </row>
    <row r="12" spans="1:3" ht="15">
      <c r="A12" s="98"/>
    </row>
    <row r="13" spans="1:3" ht="18">
      <c r="A13" s="111"/>
    </row>
    <row r="14" spans="1:3" ht="63" customHeight="1">
      <c r="A14" s="100"/>
    </row>
    <row r="15" spans="1:3" ht="18.75" customHeight="1">
      <c r="A15" s="100"/>
    </row>
    <row r="16" spans="1:3" ht="47.25" customHeight="1">
      <c r="A16" s="100"/>
    </row>
    <row r="17" spans="1:1" ht="15">
      <c r="A17" s="100"/>
    </row>
    <row r="18" spans="1:1" ht="15">
      <c r="A18" s="100"/>
    </row>
    <row r="19" spans="1:1" ht="15">
      <c r="A19" s="100"/>
    </row>
    <row r="20" spans="1:1" ht="15.6">
      <c r="A20" s="101"/>
    </row>
    <row r="21" spans="1:1" ht="15.6">
      <c r="A21" s="101"/>
    </row>
    <row r="22" spans="1:1" ht="15.6">
      <c r="A22" s="101"/>
    </row>
    <row r="23" spans="1:1" ht="15.6">
      <c r="A23" s="102"/>
    </row>
    <row r="24" spans="1:1" ht="15.6">
      <c r="A24" s="102"/>
    </row>
  </sheetData>
  <phoneticPr fontId="2" type="noConversion"/>
  <pageMargins left="1.1811023622047245" right="0.74803149606299213" top="0.55118110236220474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/>
  </sheetViews>
  <sheetFormatPr defaultColWidth="9.109375" defaultRowHeight="13.2"/>
  <cols>
    <col min="1" max="1" width="15.5546875" style="34" customWidth="1"/>
    <col min="2" max="2" width="9" style="34" customWidth="1"/>
    <col min="3" max="3" width="5.88671875" style="34" customWidth="1"/>
    <col min="4" max="4" width="6.44140625" style="34" customWidth="1"/>
    <col min="5" max="5" width="5.88671875" style="34" customWidth="1"/>
    <col min="6" max="6" width="6.44140625" style="34" customWidth="1"/>
    <col min="7" max="7" width="5.88671875" style="34" customWidth="1"/>
    <col min="8" max="8" width="6.44140625" style="34" customWidth="1"/>
    <col min="9" max="9" width="5.88671875" style="34" customWidth="1"/>
    <col min="10" max="10" width="6.44140625" style="34" customWidth="1"/>
    <col min="11" max="11" width="5.88671875" style="34" customWidth="1"/>
    <col min="12" max="12" width="6.44140625" style="34" customWidth="1"/>
    <col min="13" max="16384" width="9.109375" style="34"/>
  </cols>
  <sheetData>
    <row r="2" spans="1:12" s="26" customFormat="1" ht="15.75" customHeight="1">
      <c r="A2" s="578" t="s">
        <v>1852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</row>
    <row r="3" spans="1:12" s="26" customFormat="1" ht="15.75" customHeight="1">
      <c r="A3" s="578" t="s">
        <v>1856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</row>
    <row r="5" spans="1:12" ht="15.75" customHeight="1">
      <c r="A5" s="575" t="s">
        <v>32</v>
      </c>
      <c r="B5" s="575"/>
      <c r="C5" s="582">
        <v>2014</v>
      </c>
      <c r="D5" s="582"/>
      <c r="E5" s="582">
        <v>2015</v>
      </c>
      <c r="F5" s="582"/>
      <c r="G5" s="582">
        <v>2016</v>
      </c>
      <c r="H5" s="582"/>
      <c r="I5" s="582">
        <v>2017</v>
      </c>
      <c r="J5" s="582"/>
      <c r="K5" s="582">
        <v>2018</v>
      </c>
      <c r="L5" s="582"/>
    </row>
    <row r="6" spans="1:12" s="237" customFormat="1" ht="40.5" customHeight="1">
      <c r="A6" s="576"/>
      <c r="B6" s="577"/>
      <c r="C6" s="231" t="s">
        <v>103</v>
      </c>
      <c r="D6" s="291" t="s">
        <v>541</v>
      </c>
      <c r="E6" s="231" t="s">
        <v>103</v>
      </c>
      <c r="F6" s="291" t="s">
        <v>541</v>
      </c>
      <c r="G6" s="231" t="s">
        <v>103</v>
      </c>
      <c r="H6" s="291" t="s">
        <v>541</v>
      </c>
      <c r="I6" s="231" t="s">
        <v>103</v>
      </c>
      <c r="J6" s="291" t="s">
        <v>541</v>
      </c>
      <c r="K6" s="231" t="s">
        <v>103</v>
      </c>
      <c r="L6" s="291" t="s">
        <v>541</v>
      </c>
    </row>
    <row r="7" spans="1:12" s="157" customFormat="1" ht="52.5" customHeight="1">
      <c r="A7" s="564" t="s">
        <v>104</v>
      </c>
      <c r="B7" s="564"/>
      <c r="C7" s="52"/>
      <c r="D7" s="59"/>
      <c r="E7" s="52"/>
      <c r="F7" s="59"/>
      <c r="G7" s="52"/>
      <c r="H7" s="59"/>
      <c r="I7" s="52"/>
      <c r="J7" s="59"/>
      <c r="K7" s="52"/>
      <c r="L7" s="59"/>
    </row>
    <row r="8" spans="1:12" s="157" customFormat="1">
      <c r="A8" s="565" t="s">
        <v>1475</v>
      </c>
      <c r="B8" s="565"/>
      <c r="C8" s="162"/>
      <c r="D8" s="163"/>
      <c r="E8" s="162"/>
      <c r="F8" s="163"/>
      <c r="G8" s="162"/>
      <c r="H8" s="163"/>
      <c r="I8" s="162"/>
      <c r="J8" s="163"/>
      <c r="K8" s="162"/>
      <c r="L8" s="163"/>
    </row>
    <row r="9" spans="1:12" s="60" customFormat="1" ht="26.25" customHeight="1">
      <c r="A9" s="564" t="s">
        <v>106</v>
      </c>
      <c r="B9" s="564"/>
      <c r="C9" s="62"/>
      <c r="D9" s="63"/>
      <c r="E9" s="62"/>
      <c r="F9" s="63"/>
      <c r="G9" s="62"/>
      <c r="H9" s="63"/>
      <c r="I9" s="62"/>
      <c r="J9" s="63"/>
      <c r="K9" s="62"/>
      <c r="L9" s="63"/>
    </row>
    <row r="10" spans="1:12" s="60" customFormat="1">
      <c r="A10" s="565" t="s">
        <v>107</v>
      </c>
      <c r="B10" s="565"/>
      <c r="C10" s="165"/>
      <c r="D10" s="166"/>
      <c r="E10" s="165"/>
      <c r="F10" s="166"/>
      <c r="G10" s="165"/>
      <c r="H10" s="166"/>
      <c r="I10" s="165"/>
      <c r="J10" s="166"/>
      <c r="K10" s="165"/>
      <c r="L10" s="166"/>
    </row>
    <row r="11" spans="1:12" s="60" customFormat="1">
      <c r="A11" s="574" t="s">
        <v>416</v>
      </c>
      <c r="B11" s="574"/>
      <c r="C11" s="62"/>
      <c r="D11" s="63"/>
      <c r="E11" s="62"/>
      <c r="F11" s="63"/>
      <c r="G11" s="62"/>
      <c r="H11" s="63"/>
      <c r="I11" s="62"/>
      <c r="J11" s="63"/>
      <c r="K11" s="62"/>
      <c r="L11" s="63"/>
    </row>
    <row r="12" spans="1:12" s="60" customFormat="1" ht="24" customHeight="1">
      <c r="A12" s="565" t="s">
        <v>108</v>
      </c>
      <c r="B12" s="565"/>
      <c r="C12" s="165"/>
      <c r="D12" s="166"/>
      <c r="E12" s="165"/>
      <c r="F12" s="166"/>
      <c r="G12" s="165"/>
      <c r="H12" s="166"/>
      <c r="I12" s="165"/>
      <c r="J12" s="166"/>
      <c r="K12" s="165">
        <v>2</v>
      </c>
      <c r="L12" s="166">
        <v>100</v>
      </c>
    </row>
    <row r="13" spans="1:12" s="60" customFormat="1" ht="24" customHeight="1">
      <c r="A13" s="564" t="s">
        <v>109</v>
      </c>
      <c r="B13" s="564"/>
      <c r="C13" s="62"/>
      <c r="D13" s="63"/>
      <c r="E13" s="62"/>
      <c r="F13" s="63"/>
      <c r="G13" s="62"/>
      <c r="H13" s="63"/>
      <c r="I13" s="62"/>
      <c r="J13" s="63"/>
      <c r="K13" s="62"/>
      <c r="L13" s="63"/>
    </row>
    <row r="14" spans="1:12" s="60" customFormat="1" ht="24" customHeight="1">
      <c r="A14" s="565" t="s">
        <v>110</v>
      </c>
      <c r="B14" s="565"/>
      <c r="C14" s="165"/>
      <c r="D14" s="166"/>
      <c r="E14" s="165"/>
      <c r="F14" s="166"/>
      <c r="G14" s="165"/>
      <c r="H14" s="166"/>
      <c r="I14" s="165"/>
      <c r="J14" s="166"/>
      <c r="K14" s="165"/>
      <c r="L14" s="166"/>
    </row>
    <row r="15" spans="1:12" s="60" customFormat="1" ht="24" customHeight="1">
      <c r="A15" s="564" t="s">
        <v>111</v>
      </c>
      <c r="B15" s="564"/>
      <c r="C15" s="62"/>
      <c r="D15" s="63"/>
      <c r="E15" s="62"/>
      <c r="F15" s="63"/>
      <c r="G15" s="62"/>
      <c r="H15" s="63"/>
      <c r="I15" s="62"/>
      <c r="J15" s="63"/>
      <c r="K15" s="62"/>
      <c r="L15" s="63"/>
    </row>
    <row r="16" spans="1:12" s="60" customFormat="1" ht="24" customHeight="1">
      <c r="A16" s="565" t="s">
        <v>617</v>
      </c>
      <c r="B16" s="565"/>
      <c r="C16" s="165"/>
      <c r="D16" s="166"/>
      <c r="E16" s="165"/>
      <c r="F16" s="166"/>
      <c r="G16" s="165"/>
      <c r="H16" s="166"/>
      <c r="I16" s="165"/>
      <c r="J16" s="166"/>
      <c r="K16" s="165"/>
      <c r="L16" s="166"/>
    </row>
    <row r="17" spans="1:12" s="60" customFormat="1" ht="24" customHeight="1">
      <c r="A17" s="574" t="s">
        <v>1473</v>
      </c>
      <c r="B17" s="574"/>
      <c r="C17" s="62"/>
      <c r="D17" s="63"/>
      <c r="E17" s="62"/>
      <c r="F17" s="63"/>
      <c r="G17" s="62"/>
      <c r="H17" s="63"/>
      <c r="I17" s="62"/>
      <c r="J17" s="63"/>
      <c r="K17" s="62"/>
      <c r="L17" s="63"/>
    </row>
    <row r="18" spans="1:12" s="60" customFormat="1" ht="15" customHeight="1">
      <c r="A18" s="566" t="s">
        <v>1086</v>
      </c>
      <c r="B18" s="566"/>
      <c r="C18" s="165"/>
      <c r="D18" s="166"/>
      <c r="E18" s="165"/>
      <c r="F18" s="166"/>
      <c r="G18" s="165"/>
      <c r="H18" s="166"/>
      <c r="I18" s="165"/>
      <c r="J18" s="166"/>
      <c r="K18" s="165"/>
      <c r="L18" s="166"/>
    </row>
    <row r="19" spans="1:12" ht="13.5" customHeight="1"/>
    <row r="20" spans="1:12" s="26" customFormat="1" ht="15.75" customHeight="1">
      <c r="A20" s="578" t="s">
        <v>1853</v>
      </c>
      <c r="B20" s="578"/>
      <c r="C20" s="578"/>
      <c r="D20" s="578"/>
      <c r="E20" s="578"/>
      <c r="F20" s="578"/>
      <c r="G20" s="578"/>
      <c r="H20" s="578"/>
      <c r="I20" s="578"/>
      <c r="J20" s="578"/>
      <c r="K20" s="578"/>
      <c r="L20" s="578"/>
    </row>
    <row r="21" spans="1:12" s="26" customFormat="1" ht="15.75" customHeight="1">
      <c r="A21" s="578" t="s">
        <v>1857</v>
      </c>
      <c r="B21" s="578"/>
      <c r="C21" s="578"/>
      <c r="D21" s="578"/>
      <c r="E21" s="578"/>
      <c r="F21" s="578"/>
      <c r="G21" s="578"/>
      <c r="H21" s="578"/>
      <c r="I21" s="578"/>
      <c r="J21" s="578"/>
      <c r="K21" s="578"/>
      <c r="L21" s="578"/>
    </row>
    <row r="23" spans="1:12">
      <c r="A23" s="579" t="s">
        <v>112</v>
      </c>
      <c r="B23" s="579"/>
      <c r="C23" s="581">
        <v>2014</v>
      </c>
      <c r="D23" s="581"/>
      <c r="E23" s="581">
        <v>2015</v>
      </c>
      <c r="F23" s="581"/>
      <c r="G23" s="581">
        <v>2016</v>
      </c>
      <c r="H23" s="581"/>
      <c r="I23" s="581">
        <v>2017</v>
      </c>
      <c r="J23" s="581"/>
      <c r="K23" s="581">
        <v>2018</v>
      </c>
      <c r="L23" s="581"/>
    </row>
    <row r="24" spans="1:12" ht="99" customHeight="1">
      <c r="A24" s="580"/>
      <c r="B24" s="580"/>
      <c r="C24" s="350" t="s">
        <v>687</v>
      </c>
      <c r="D24" s="351" t="s">
        <v>268</v>
      </c>
      <c r="E24" s="350" t="s">
        <v>687</v>
      </c>
      <c r="F24" s="351" t="s">
        <v>268</v>
      </c>
      <c r="G24" s="350" t="s">
        <v>687</v>
      </c>
      <c r="H24" s="351" t="s">
        <v>268</v>
      </c>
      <c r="I24" s="350" t="s">
        <v>687</v>
      </c>
      <c r="J24" s="351" t="s">
        <v>268</v>
      </c>
      <c r="K24" s="350" t="s">
        <v>687</v>
      </c>
      <c r="L24" s="351" t="s">
        <v>268</v>
      </c>
    </row>
    <row r="25" spans="1:12" s="157" customFormat="1" ht="11.4">
      <c r="A25" s="570" t="s">
        <v>921</v>
      </c>
      <c r="B25" s="570"/>
      <c r="C25" s="57"/>
      <c r="D25" s="346"/>
      <c r="E25" s="57"/>
      <c r="F25" s="346"/>
      <c r="G25" s="57"/>
      <c r="H25" s="346"/>
      <c r="I25" s="57"/>
      <c r="J25" s="346"/>
      <c r="K25" s="57"/>
      <c r="L25" s="346"/>
    </row>
    <row r="26" spans="1:12" s="157" customFormat="1" ht="11.4">
      <c r="A26" s="569" t="s">
        <v>922</v>
      </c>
      <c r="B26" s="569"/>
      <c r="C26" s="170"/>
      <c r="D26" s="164"/>
      <c r="E26" s="170"/>
      <c r="F26" s="164"/>
      <c r="G26" s="170"/>
      <c r="H26" s="164"/>
      <c r="I26" s="170"/>
      <c r="J26" s="164"/>
      <c r="K26" s="170"/>
      <c r="L26" s="164"/>
    </row>
    <row r="27" spans="1:12" s="157" customFormat="1" ht="11.4">
      <c r="A27" s="567" t="s">
        <v>923</v>
      </c>
      <c r="B27" s="567"/>
      <c r="C27" s="57"/>
      <c r="D27" s="346"/>
      <c r="E27" s="57"/>
      <c r="F27" s="346"/>
      <c r="G27" s="57"/>
      <c r="H27" s="346"/>
      <c r="I27" s="57"/>
      <c r="J27" s="346"/>
      <c r="K27" s="57"/>
      <c r="L27" s="346"/>
    </row>
    <row r="28" spans="1:12" s="157" customFormat="1" ht="11.4">
      <c r="A28" s="568" t="s">
        <v>924</v>
      </c>
      <c r="B28" s="568"/>
      <c r="C28" s="170"/>
      <c r="D28" s="164"/>
      <c r="E28" s="170"/>
      <c r="F28" s="164"/>
      <c r="G28" s="170"/>
      <c r="H28" s="164"/>
      <c r="I28" s="170"/>
      <c r="J28" s="164"/>
      <c r="K28" s="170"/>
      <c r="L28" s="164"/>
    </row>
    <row r="29" spans="1:12" s="157" customFormat="1" ht="11.4">
      <c r="A29" s="567" t="s">
        <v>925</v>
      </c>
      <c r="B29" s="567"/>
      <c r="C29" s="57"/>
      <c r="D29" s="346"/>
      <c r="E29" s="57"/>
      <c r="F29" s="346"/>
      <c r="G29" s="57"/>
      <c r="H29" s="346"/>
      <c r="I29" s="57"/>
      <c r="J29" s="346"/>
      <c r="K29" s="57"/>
      <c r="L29" s="346"/>
    </row>
    <row r="30" spans="1:12" s="157" customFormat="1" ht="11.4">
      <c r="A30" s="568" t="s">
        <v>926</v>
      </c>
      <c r="B30" s="568"/>
      <c r="C30" s="170"/>
      <c r="D30" s="164"/>
      <c r="E30" s="170"/>
      <c r="F30" s="164"/>
      <c r="G30" s="170"/>
      <c r="H30" s="164"/>
      <c r="I30" s="170"/>
      <c r="J30" s="164"/>
      <c r="K30" s="170"/>
      <c r="L30" s="164"/>
    </row>
    <row r="31" spans="1:12" s="157" customFormat="1" ht="11.4">
      <c r="A31" s="567" t="s">
        <v>927</v>
      </c>
      <c r="B31" s="567"/>
      <c r="C31" s="57"/>
      <c r="D31" s="346"/>
      <c r="E31" s="57"/>
      <c r="F31" s="346"/>
      <c r="G31" s="57"/>
      <c r="H31" s="346"/>
      <c r="I31" s="57"/>
      <c r="J31" s="346"/>
      <c r="K31" s="57"/>
      <c r="L31" s="346"/>
    </row>
    <row r="32" spans="1:12" s="157" customFormat="1" ht="11.4">
      <c r="A32" s="568" t="s">
        <v>928</v>
      </c>
      <c r="B32" s="568"/>
      <c r="C32" s="170"/>
      <c r="D32" s="164"/>
      <c r="E32" s="170"/>
      <c r="F32" s="164"/>
      <c r="G32" s="170"/>
      <c r="H32" s="164"/>
      <c r="I32" s="170"/>
      <c r="J32" s="164"/>
      <c r="K32" s="170"/>
      <c r="L32" s="164"/>
    </row>
    <row r="33" spans="1:12" s="157" customFormat="1" ht="11.4">
      <c r="A33" s="567" t="s">
        <v>929</v>
      </c>
      <c r="B33" s="567"/>
      <c r="C33" s="57"/>
      <c r="D33" s="346"/>
      <c r="E33" s="57"/>
      <c r="F33" s="346"/>
      <c r="G33" s="57"/>
      <c r="H33" s="346"/>
      <c r="I33" s="57"/>
      <c r="J33" s="346"/>
      <c r="K33" s="57"/>
      <c r="L33" s="346"/>
    </row>
    <row r="34" spans="1:12" s="157" customFormat="1" ht="11.4">
      <c r="A34" s="568" t="s">
        <v>930</v>
      </c>
      <c r="B34" s="568"/>
      <c r="C34" s="170"/>
      <c r="D34" s="164"/>
      <c r="E34" s="170"/>
      <c r="F34" s="164"/>
      <c r="G34" s="170"/>
      <c r="H34" s="164"/>
      <c r="I34" s="170"/>
      <c r="J34" s="164"/>
      <c r="K34" s="170"/>
      <c r="L34" s="164"/>
    </row>
    <row r="35" spans="1:12" s="157" customFormat="1" ht="11.4">
      <c r="A35" s="567" t="s">
        <v>931</v>
      </c>
      <c r="B35" s="567"/>
      <c r="C35" s="57"/>
      <c r="D35" s="346"/>
      <c r="E35" s="57"/>
      <c r="F35" s="346"/>
      <c r="G35" s="57"/>
      <c r="H35" s="346"/>
      <c r="I35" s="57"/>
      <c r="J35" s="346"/>
      <c r="K35" s="57">
        <v>2</v>
      </c>
      <c r="L35" s="346">
        <v>2.4</v>
      </c>
    </row>
    <row r="36" spans="1:12" s="157" customFormat="1" ht="11.4">
      <c r="A36" s="568" t="s">
        <v>932</v>
      </c>
      <c r="B36" s="568"/>
      <c r="C36" s="170"/>
      <c r="D36" s="164"/>
      <c r="E36" s="170"/>
      <c r="F36" s="164"/>
      <c r="G36" s="170"/>
      <c r="H36" s="164"/>
      <c r="I36" s="170"/>
      <c r="J36" s="164"/>
      <c r="K36" s="170"/>
      <c r="L36" s="164"/>
    </row>
    <row r="37" spans="1:12" s="157" customFormat="1" ht="11.4">
      <c r="A37" s="567" t="s">
        <v>933</v>
      </c>
      <c r="B37" s="567"/>
      <c r="C37" s="57"/>
      <c r="D37" s="346"/>
      <c r="E37" s="57"/>
      <c r="F37" s="346"/>
      <c r="G37" s="57"/>
      <c r="H37" s="346"/>
      <c r="I37" s="57"/>
      <c r="J37" s="346"/>
      <c r="K37" s="57"/>
      <c r="L37" s="346"/>
    </row>
    <row r="38" spans="1:12" s="157" customFormat="1" ht="11.4">
      <c r="A38" s="568" t="s">
        <v>934</v>
      </c>
      <c r="B38" s="568"/>
      <c r="C38" s="170"/>
      <c r="D38" s="164"/>
      <c r="E38" s="170"/>
      <c r="F38" s="164"/>
      <c r="G38" s="170"/>
      <c r="H38" s="164"/>
      <c r="I38" s="170"/>
      <c r="J38" s="164"/>
      <c r="K38" s="170"/>
      <c r="L38" s="164"/>
    </row>
    <row r="39" spans="1:12" s="157" customFormat="1" ht="11.4">
      <c r="A39" s="567" t="s">
        <v>935</v>
      </c>
      <c r="B39" s="567"/>
      <c r="C39" s="57"/>
      <c r="D39" s="346"/>
      <c r="E39" s="57"/>
      <c r="F39" s="346"/>
      <c r="G39" s="57"/>
      <c r="H39" s="346"/>
      <c r="I39" s="57"/>
      <c r="J39" s="346"/>
      <c r="K39" s="57"/>
      <c r="L39" s="346"/>
    </row>
    <row r="40" spans="1:12" s="157" customFormat="1" ht="11.4">
      <c r="A40" s="568" t="s">
        <v>936</v>
      </c>
      <c r="B40" s="568"/>
      <c r="C40" s="170"/>
      <c r="D40" s="164"/>
      <c r="E40" s="170"/>
      <c r="F40" s="164"/>
      <c r="G40" s="170"/>
      <c r="H40" s="164"/>
      <c r="I40" s="170"/>
      <c r="J40" s="164"/>
      <c r="K40" s="170"/>
      <c r="L40" s="164"/>
    </row>
    <row r="41" spans="1:12" s="157" customFormat="1" ht="11.4">
      <c r="A41" s="567" t="s">
        <v>937</v>
      </c>
      <c r="B41" s="567"/>
      <c r="C41" s="57"/>
      <c r="D41" s="346"/>
      <c r="E41" s="57"/>
      <c r="F41" s="346"/>
      <c r="G41" s="57"/>
      <c r="H41" s="346"/>
      <c r="I41" s="57"/>
      <c r="J41" s="346"/>
      <c r="K41" s="57"/>
      <c r="L41" s="346"/>
    </row>
    <row r="42" spans="1:12" s="157" customFormat="1" ht="11.4">
      <c r="A42" s="569" t="s">
        <v>532</v>
      </c>
      <c r="B42" s="569"/>
      <c r="C42" s="170">
        <v>0</v>
      </c>
      <c r="D42" s="326">
        <v>0</v>
      </c>
      <c r="E42" s="170">
        <v>0</v>
      </c>
      <c r="F42" s="326">
        <v>0</v>
      </c>
      <c r="G42" s="170">
        <v>0</v>
      </c>
      <c r="H42" s="326">
        <v>0</v>
      </c>
      <c r="I42" s="170">
        <v>0</v>
      </c>
      <c r="J42" s="326">
        <v>0</v>
      </c>
      <c r="K42" s="170">
        <v>2</v>
      </c>
      <c r="L42" s="326">
        <v>0.2</v>
      </c>
    </row>
  </sheetData>
  <mergeCells count="46">
    <mergeCell ref="A2:L2"/>
    <mergeCell ref="A3:L3"/>
    <mergeCell ref="A5:B6"/>
    <mergeCell ref="C5:D5"/>
    <mergeCell ref="E5:F5"/>
    <mergeCell ref="G5:H5"/>
    <mergeCell ref="I5:J5"/>
    <mergeCell ref="K5:L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0:L20"/>
    <mergeCell ref="A21:L21"/>
    <mergeCell ref="A23:B24"/>
    <mergeCell ref="C23:D23"/>
    <mergeCell ref="E23:F23"/>
    <mergeCell ref="G23:H23"/>
    <mergeCell ref="I23:J23"/>
    <mergeCell ref="K23:L23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</mergeCells>
  <pageMargins left="1.1499999999999999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8"/>
  <sheetViews>
    <sheetView workbookViewId="0"/>
  </sheetViews>
  <sheetFormatPr defaultColWidth="9.109375" defaultRowHeight="13.2"/>
  <cols>
    <col min="1" max="1" width="2.5546875" style="34" customWidth="1"/>
    <col min="2" max="2" width="15.44140625" style="34" customWidth="1"/>
    <col min="3" max="6" width="11.44140625" style="34" customWidth="1"/>
    <col min="7" max="7" width="9.6640625" style="34" customWidth="1"/>
    <col min="8" max="8" width="11.44140625" style="34" customWidth="1"/>
    <col min="9" max="16384" width="9.109375" style="34"/>
  </cols>
  <sheetData>
    <row r="2" spans="2:8" s="26" customFormat="1" ht="15.75" customHeight="1">
      <c r="B2" s="637" t="s">
        <v>1858</v>
      </c>
      <c r="C2" s="637"/>
      <c r="D2" s="637"/>
      <c r="E2" s="637"/>
      <c r="F2" s="637"/>
      <c r="G2" s="637"/>
      <c r="H2" s="637"/>
    </row>
    <row r="3" spans="2:8" s="26" customFormat="1" ht="15.75" customHeight="1">
      <c r="B3" s="637" t="s">
        <v>1859</v>
      </c>
      <c r="C3" s="637"/>
      <c r="D3" s="637"/>
      <c r="E3" s="637"/>
      <c r="F3" s="637"/>
      <c r="G3" s="637"/>
      <c r="H3" s="637"/>
    </row>
    <row r="5" spans="2:8">
      <c r="B5" s="313"/>
      <c r="C5" s="581">
        <v>2014</v>
      </c>
      <c r="D5" s="581"/>
      <c r="E5" s="581">
        <v>2015</v>
      </c>
      <c r="F5" s="581"/>
      <c r="G5" s="581">
        <v>2016</v>
      </c>
      <c r="H5" s="581"/>
    </row>
    <row r="6" spans="2:8" ht="61.2">
      <c r="B6" s="409" t="s">
        <v>112</v>
      </c>
      <c r="C6" s="514" t="s">
        <v>1836</v>
      </c>
      <c r="D6" s="514" t="s">
        <v>1837</v>
      </c>
      <c r="E6" s="514" t="s">
        <v>1836</v>
      </c>
      <c r="F6" s="514" t="s">
        <v>1837</v>
      </c>
      <c r="G6" s="514" t="s">
        <v>1836</v>
      </c>
      <c r="H6" s="514" t="s">
        <v>1837</v>
      </c>
    </row>
    <row r="7" spans="2:8">
      <c r="B7" s="157" t="s">
        <v>921</v>
      </c>
      <c r="C7" s="434">
        <v>2</v>
      </c>
      <c r="D7" s="513">
        <v>1</v>
      </c>
      <c r="E7" s="434">
        <v>2</v>
      </c>
      <c r="F7" s="513">
        <v>1</v>
      </c>
      <c r="G7" s="434">
        <v>2</v>
      </c>
      <c r="H7" s="513">
        <v>1</v>
      </c>
    </row>
    <row r="8" spans="2:8">
      <c r="B8" s="169" t="s">
        <v>922</v>
      </c>
      <c r="C8" s="436"/>
      <c r="D8" s="515"/>
      <c r="E8" s="436"/>
      <c r="F8" s="515"/>
      <c r="G8" s="436"/>
      <c r="H8" s="515"/>
    </row>
    <row r="9" spans="2:8">
      <c r="B9" s="347" t="s">
        <v>923</v>
      </c>
      <c r="C9" s="434">
        <v>1</v>
      </c>
      <c r="D9" s="513"/>
      <c r="E9" s="434">
        <v>1</v>
      </c>
      <c r="F9" s="513"/>
      <c r="G9" s="434">
        <v>1</v>
      </c>
      <c r="H9" s="513"/>
    </row>
    <row r="10" spans="2:8">
      <c r="B10" s="171" t="s">
        <v>924</v>
      </c>
      <c r="C10" s="436"/>
      <c r="D10" s="515"/>
      <c r="E10" s="436"/>
      <c r="F10" s="515"/>
      <c r="G10" s="436"/>
      <c r="H10" s="515"/>
    </row>
    <row r="11" spans="2:8">
      <c r="B11" s="347" t="s">
        <v>925</v>
      </c>
      <c r="C11" s="434">
        <v>2</v>
      </c>
      <c r="D11" s="513"/>
      <c r="E11" s="434">
        <v>2</v>
      </c>
      <c r="F11" s="513"/>
      <c r="G11" s="434">
        <v>2</v>
      </c>
      <c r="H11" s="513"/>
    </row>
    <row r="12" spans="2:8">
      <c r="B12" s="171" t="s">
        <v>926</v>
      </c>
      <c r="C12" s="436">
        <v>1</v>
      </c>
      <c r="D12" s="515"/>
      <c r="E12" s="436">
        <v>1</v>
      </c>
      <c r="F12" s="515"/>
      <c r="G12" s="436">
        <v>1</v>
      </c>
      <c r="H12" s="515"/>
    </row>
    <row r="13" spans="2:8">
      <c r="B13" s="347" t="s">
        <v>927</v>
      </c>
      <c r="C13" s="434">
        <v>1</v>
      </c>
      <c r="D13" s="513"/>
      <c r="E13" s="434">
        <v>1</v>
      </c>
      <c r="F13" s="513"/>
      <c r="G13" s="434">
        <v>1</v>
      </c>
      <c r="H13" s="513"/>
    </row>
    <row r="14" spans="2:8">
      <c r="B14" s="171" t="s">
        <v>928</v>
      </c>
      <c r="C14" s="436"/>
      <c r="D14" s="515"/>
      <c r="E14" s="436"/>
      <c r="F14" s="515"/>
      <c r="G14" s="436"/>
      <c r="H14" s="515"/>
    </row>
    <row r="15" spans="2:8">
      <c r="B15" s="347" t="s">
        <v>929</v>
      </c>
      <c r="C15" s="434">
        <v>1</v>
      </c>
      <c r="D15" s="513"/>
      <c r="E15" s="434">
        <v>1</v>
      </c>
      <c r="F15" s="513"/>
      <c r="G15" s="434">
        <v>1</v>
      </c>
      <c r="H15" s="513"/>
    </row>
    <row r="16" spans="2:8">
      <c r="B16" s="171" t="s">
        <v>930</v>
      </c>
      <c r="C16" s="436"/>
      <c r="D16" s="515"/>
      <c r="E16" s="436"/>
      <c r="F16" s="515"/>
      <c r="G16" s="436"/>
      <c r="H16" s="515"/>
    </row>
    <row r="17" spans="2:8">
      <c r="B17" s="347" t="s">
        <v>931</v>
      </c>
      <c r="C17" s="434">
        <v>3</v>
      </c>
      <c r="D17" s="513"/>
      <c r="E17" s="434">
        <v>3</v>
      </c>
      <c r="F17" s="513"/>
      <c r="G17" s="434">
        <v>3</v>
      </c>
      <c r="H17" s="513"/>
    </row>
    <row r="18" spans="2:8">
      <c r="B18" s="171" t="s">
        <v>932</v>
      </c>
      <c r="C18" s="436">
        <v>2</v>
      </c>
      <c r="D18" s="515"/>
      <c r="E18" s="436">
        <v>2</v>
      </c>
      <c r="F18" s="515"/>
      <c r="G18" s="436">
        <v>2</v>
      </c>
      <c r="H18" s="515"/>
    </row>
    <row r="19" spans="2:8">
      <c r="B19" s="347" t="s">
        <v>933</v>
      </c>
      <c r="C19" s="434"/>
      <c r="D19" s="513"/>
      <c r="E19" s="434"/>
      <c r="F19" s="513"/>
      <c r="G19" s="434"/>
      <c r="H19" s="513"/>
    </row>
    <row r="20" spans="2:8">
      <c r="B20" s="171" t="s">
        <v>934</v>
      </c>
      <c r="C20" s="436">
        <v>5</v>
      </c>
      <c r="D20" s="515"/>
      <c r="E20" s="436">
        <v>5</v>
      </c>
      <c r="F20" s="515"/>
      <c r="G20" s="436">
        <v>5</v>
      </c>
      <c r="H20" s="515"/>
    </row>
    <row r="21" spans="2:8">
      <c r="B21" s="347" t="s">
        <v>935</v>
      </c>
      <c r="C21" s="434"/>
      <c r="D21" s="513"/>
      <c r="E21" s="434"/>
      <c r="F21" s="513"/>
      <c r="G21" s="434"/>
      <c r="H21" s="513"/>
    </row>
    <row r="22" spans="2:8">
      <c r="B22" s="171" t="s">
        <v>936</v>
      </c>
      <c r="C22" s="436"/>
      <c r="D22" s="515"/>
      <c r="E22" s="436"/>
      <c r="F22" s="515"/>
      <c r="G22" s="436"/>
      <c r="H22" s="515"/>
    </row>
    <row r="23" spans="2:8">
      <c r="B23" s="347" t="s">
        <v>937</v>
      </c>
      <c r="C23" s="434"/>
      <c r="D23" s="513"/>
      <c r="E23" s="434"/>
      <c r="F23" s="513"/>
      <c r="G23" s="434"/>
      <c r="H23" s="513"/>
    </row>
    <row r="24" spans="2:8">
      <c r="B24" s="169" t="s">
        <v>532</v>
      </c>
      <c r="C24" s="436">
        <f t="shared" ref="C24:H24" si="0">SUM(C7:C23)</f>
        <v>18</v>
      </c>
      <c r="D24" s="436">
        <f t="shared" si="0"/>
        <v>1</v>
      </c>
      <c r="E24" s="436">
        <f t="shared" si="0"/>
        <v>18</v>
      </c>
      <c r="F24" s="436">
        <f t="shared" si="0"/>
        <v>1</v>
      </c>
      <c r="G24" s="436">
        <f t="shared" si="0"/>
        <v>18</v>
      </c>
      <c r="H24" s="436">
        <f t="shared" si="0"/>
        <v>1</v>
      </c>
    </row>
    <row r="26" spans="2:8" s="26" customFormat="1" ht="15">
      <c r="B26" s="637" t="s">
        <v>1858</v>
      </c>
      <c r="C26" s="637"/>
      <c r="D26" s="637"/>
      <c r="E26" s="637"/>
      <c r="F26" s="637"/>
      <c r="G26" s="637"/>
      <c r="H26" s="637"/>
    </row>
    <row r="27" spans="2:8" s="26" customFormat="1" ht="15">
      <c r="B27" s="637" t="s">
        <v>1859</v>
      </c>
      <c r="C27" s="637"/>
      <c r="D27" s="637"/>
      <c r="E27" s="637"/>
      <c r="F27" s="637"/>
      <c r="G27" s="637"/>
      <c r="H27" s="637"/>
    </row>
    <row r="29" spans="2:8">
      <c r="B29" s="313"/>
      <c r="C29" s="581">
        <v>2017</v>
      </c>
      <c r="D29" s="581"/>
      <c r="E29" s="581">
        <v>2018</v>
      </c>
      <c r="F29" s="581"/>
    </row>
    <row r="30" spans="2:8" ht="51">
      <c r="B30" s="409" t="s">
        <v>112</v>
      </c>
      <c r="C30" s="514" t="s">
        <v>1836</v>
      </c>
      <c r="D30" s="514" t="s">
        <v>1837</v>
      </c>
      <c r="E30" s="514" t="s">
        <v>1836</v>
      </c>
      <c r="F30" s="514" t="s">
        <v>1837</v>
      </c>
    </row>
    <row r="31" spans="2:8">
      <c r="B31" s="157" t="s">
        <v>921</v>
      </c>
      <c r="C31" s="434">
        <v>2</v>
      </c>
      <c r="D31" s="513">
        <v>1</v>
      </c>
      <c r="E31" s="434">
        <v>1</v>
      </c>
      <c r="F31" s="513">
        <v>1</v>
      </c>
    </row>
    <row r="32" spans="2:8">
      <c r="B32" s="169" t="s">
        <v>922</v>
      </c>
      <c r="C32" s="436"/>
      <c r="D32" s="515"/>
      <c r="E32" s="436"/>
      <c r="F32" s="515"/>
    </row>
    <row r="33" spans="2:6">
      <c r="B33" s="347" t="s">
        <v>923</v>
      </c>
      <c r="C33" s="434">
        <v>1</v>
      </c>
      <c r="D33" s="513"/>
      <c r="E33" s="434">
        <v>1</v>
      </c>
      <c r="F33" s="513"/>
    </row>
    <row r="34" spans="2:6">
      <c r="B34" s="171" t="s">
        <v>924</v>
      </c>
      <c r="C34" s="436"/>
      <c r="D34" s="515"/>
      <c r="E34" s="436"/>
      <c r="F34" s="515"/>
    </row>
    <row r="35" spans="2:6">
      <c r="B35" s="347" t="s">
        <v>925</v>
      </c>
      <c r="C35" s="434">
        <v>2</v>
      </c>
      <c r="D35" s="513"/>
      <c r="E35" s="434">
        <v>2</v>
      </c>
      <c r="F35" s="513"/>
    </row>
    <row r="36" spans="2:6">
      <c r="B36" s="171" t="s">
        <v>926</v>
      </c>
      <c r="C36" s="436">
        <v>1</v>
      </c>
      <c r="D36" s="515"/>
      <c r="E36" s="436">
        <v>1</v>
      </c>
      <c r="F36" s="515"/>
    </row>
    <row r="37" spans="2:6">
      <c r="B37" s="347" t="s">
        <v>927</v>
      </c>
      <c r="C37" s="434">
        <v>1</v>
      </c>
      <c r="D37" s="513"/>
      <c r="E37" s="434">
        <v>1</v>
      </c>
      <c r="F37" s="513"/>
    </row>
    <row r="38" spans="2:6">
      <c r="B38" s="171" t="s">
        <v>928</v>
      </c>
      <c r="C38" s="436"/>
      <c r="D38" s="515"/>
      <c r="E38" s="436"/>
      <c r="F38" s="515"/>
    </row>
    <row r="39" spans="2:6">
      <c r="B39" s="347" t="s">
        <v>929</v>
      </c>
      <c r="C39" s="434">
        <v>1</v>
      </c>
      <c r="D39" s="513"/>
      <c r="E39" s="434">
        <v>1</v>
      </c>
      <c r="F39" s="513"/>
    </row>
    <row r="40" spans="2:6">
      <c r="B40" s="171" t="s">
        <v>930</v>
      </c>
      <c r="C40" s="436"/>
      <c r="D40" s="515"/>
      <c r="E40" s="436"/>
      <c r="F40" s="515"/>
    </row>
    <row r="41" spans="2:6">
      <c r="B41" s="347" t="s">
        <v>931</v>
      </c>
      <c r="C41" s="434">
        <v>3</v>
      </c>
      <c r="D41" s="513"/>
      <c r="E41" s="434">
        <v>3</v>
      </c>
      <c r="F41" s="513"/>
    </row>
    <row r="42" spans="2:6">
      <c r="B42" s="171" t="s">
        <v>932</v>
      </c>
      <c r="C42" s="436">
        <v>2</v>
      </c>
      <c r="D42" s="515"/>
      <c r="E42" s="436">
        <v>2</v>
      </c>
      <c r="F42" s="515"/>
    </row>
    <row r="43" spans="2:6">
      <c r="B43" s="347" t="s">
        <v>933</v>
      </c>
      <c r="C43" s="434"/>
      <c r="D43" s="513"/>
      <c r="E43" s="434"/>
      <c r="F43" s="513"/>
    </row>
    <row r="44" spans="2:6">
      <c r="B44" s="171" t="s">
        <v>934</v>
      </c>
      <c r="C44" s="436">
        <v>5</v>
      </c>
      <c r="D44" s="515"/>
      <c r="E44" s="436">
        <v>5</v>
      </c>
      <c r="F44" s="515"/>
    </row>
    <row r="45" spans="2:6">
      <c r="B45" s="347" t="s">
        <v>935</v>
      </c>
      <c r="C45" s="434"/>
      <c r="D45" s="513"/>
      <c r="E45" s="434"/>
      <c r="F45" s="513"/>
    </row>
    <row r="46" spans="2:6">
      <c r="B46" s="171" t="s">
        <v>936</v>
      </c>
      <c r="C46" s="436"/>
      <c r="D46" s="515"/>
      <c r="E46" s="436"/>
      <c r="F46" s="515"/>
    </row>
    <row r="47" spans="2:6">
      <c r="B47" s="347" t="s">
        <v>937</v>
      </c>
      <c r="C47" s="434"/>
      <c r="D47" s="513"/>
      <c r="E47" s="434"/>
      <c r="F47" s="513"/>
    </row>
    <row r="48" spans="2:6">
      <c r="B48" s="169" t="s">
        <v>532</v>
      </c>
      <c r="C48" s="436">
        <f>SUM(C31:C47)</f>
        <v>18</v>
      </c>
      <c r="D48" s="436">
        <f>SUM(D31:D47)</f>
        <v>1</v>
      </c>
      <c r="E48" s="436">
        <f>SUM(E31:E47)</f>
        <v>17</v>
      </c>
      <c r="F48" s="436">
        <f>SUM(F31:F47)</f>
        <v>1</v>
      </c>
    </row>
  </sheetData>
  <mergeCells count="9">
    <mergeCell ref="C29:D29"/>
    <mergeCell ref="E29:F29"/>
    <mergeCell ref="B2:H2"/>
    <mergeCell ref="B3:H3"/>
    <mergeCell ref="B26:H26"/>
    <mergeCell ref="B27:H27"/>
    <mergeCell ref="C5:D5"/>
    <mergeCell ref="E5:F5"/>
    <mergeCell ref="G5:H5"/>
  </mergeCells>
  <phoneticPr fontId="2" type="noConversion"/>
  <pageMargins left="1.1299999999999999" right="0.38" top="0.49" bottom="0.5" header="0.35" footer="0.28000000000000003"/>
  <pageSetup paperSize="9" orientation="portrait" r:id="rId1"/>
  <headerFooter alignWithMargins="0">
    <oddFooter>&amp;A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zoomScaleNormal="100" workbookViewId="0"/>
  </sheetViews>
  <sheetFormatPr defaultRowHeight="13.2"/>
  <cols>
    <col min="10" max="10" width="10.109375" customWidth="1"/>
  </cols>
  <sheetData>
    <row r="1" spans="1:10" ht="15.6">
      <c r="A1" s="644" t="s">
        <v>1127</v>
      </c>
      <c r="B1" s="643"/>
      <c r="C1" s="643"/>
      <c r="D1" s="643"/>
      <c r="E1" s="643"/>
      <c r="F1" s="643"/>
      <c r="G1" s="643"/>
      <c r="H1" s="643"/>
      <c r="I1" s="643"/>
      <c r="J1" s="643"/>
    </row>
    <row r="2" spans="1:10" ht="15.6">
      <c r="A2" s="643" t="s">
        <v>1835</v>
      </c>
      <c r="B2" s="643"/>
      <c r="C2" s="643"/>
      <c r="D2" s="643"/>
      <c r="E2" s="643"/>
      <c r="F2" s="643"/>
      <c r="G2" s="643"/>
      <c r="H2" s="643"/>
      <c r="I2" s="643"/>
      <c r="J2" s="643"/>
    </row>
    <row r="4" spans="1:10" ht="27.75" customHeight="1">
      <c r="A4" s="594" t="s">
        <v>527</v>
      </c>
      <c r="B4" s="200" t="s">
        <v>142</v>
      </c>
      <c r="C4" s="200"/>
      <c r="D4" s="200"/>
      <c r="E4" s="200"/>
      <c r="F4" s="200" t="s">
        <v>143</v>
      </c>
      <c r="G4" s="200"/>
      <c r="H4" s="200"/>
      <c r="I4" s="200"/>
      <c r="J4" s="343" t="s">
        <v>530</v>
      </c>
    </row>
    <row r="5" spans="1:10" ht="57">
      <c r="A5" s="595"/>
      <c r="B5" s="336" t="s">
        <v>837</v>
      </c>
      <c r="C5" s="336" t="s">
        <v>713</v>
      </c>
      <c r="D5" s="336" t="s">
        <v>531</v>
      </c>
      <c r="E5" s="336" t="s">
        <v>532</v>
      </c>
      <c r="F5" s="336" t="s">
        <v>837</v>
      </c>
      <c r="G5" s="336" t="s">
        <v>713</v>
      </c>
      <c r="H5" s="336" t="s">
        <v>531</v>
      </c>
      <c r="I5" s="336" t="s">
        <v>532</v>
      </c>
      <c r="J5" s="393" t="s">
        <v>533</v>
      </c>
    </row>
    <row r="6" spans="1:10">
      <c r="A6" s="162">
        <v>2014</v>
      </c>
      <c r="B6" s="377">
        <v>43</v>
      </c>
      <c r="C6" s="377">
        <v>21</v>
      </c>
      <c r="D6" s="377">
        <v>1313</v>
      </c>
      <c r="E6" s="377">
        <v>1377</v>
      </c>
      <c r="F6" s="377">
        <v>3</v>
      </c>
      <c r="G6" s="377"/>
      <c r="H6" s="377">
        <v>93</v>
      </c>
      <c r="I6" s="377">
        <v>96</v>
      </c>
      <c r="J6" s="377">
        <f>E6+I6</f>
        <v>1473</v>
      </c>
    </row>
    <row r="7" spans="1:10">
      <c r="A7" s="162">
        <v>2015</v>
      </c>
      <c r="B7" s="377">
        <v>68</v>
      </c>
      <c r="C7" s="377">
        <v>49</v>
      </c>
      <c r="D7" s="377">
        <v>1381</v>
      </c>
      <c r="E7" s="377">
        <v>1498</v>
      </c>
      <c r="F7" s="377"/>
      <c r="G7" s="377"/>
      <c r="H7" s="377">
        <v>101</v>
      </c>
      <c r="I7" s="377">
        <v>101</v>
      </c>
      <c r="J7" s="377">
        <f>E7+I7</f>
        <v>1599</v>
      </c>
    </row>
    <row r="8" spans="1:10">
      <c r="A8" s="162">
        <v>2016</v>
      </c>
      <c r="B8" s="377">
        <v>48</v>
      </c>
      <c r="C8" s="377">
        <v>39</v>
      </c>
      <c r="D8" s="377">
        <v>1632</v>
      </c>
      <c r="E8" s="377">
        <v>1719</v>
      </c>
      <c r="F8" s="377">
        <v>1</v>
      </c>
      <c r="G8" s="377"/>
      <c r="H8" s="377">
        <v>32</v>
      </c>
      <c r="I8" s="377">
        <v>33</v>
      </c>
      <c r="J8" s="377">
        <f>E8+I8</f>
        <v>1752</v>
      </c>
    </row>
    <row r="9" spans="1:10">
      <c r="A9" s="162">
        <v>2017</v>
      </c>
      <c r="B9" s="377">
        <v>94</v>
      </c>
      <c r="C9" s="377">
        <v>45</v>
      </c>
      <c r="D9" s="377">
        <v>1360</v>
      </c>
      <c r="E9" s="377">
        <v>1499</v>
      </c>
      <c r="F9" s="377"/>
      <c r="G9" s="377"/>
      <c r="H9" s="377">
        <v>75</v>
      </c>
      <c r="I9" s="377">
        <v>75</v>
      </c>
      <c r="J9" s="377">
        <f>E9+I9</f>
        <v>1574</v>
      </c>
    </row>
    <row r="10" spans="1:10">
      <c r="A10" s="162">
        <v>2018</v>
      </c>
      <c r="B10" s="377">
        <v>87</v>
      </c>
      <c r="C10" s="377">
        <v>48</v>
      </c>
      <c r="D10" s="377">
        <v>1695</v>
      </c>
      <c r="E10" s="377">
        <v>1830</v>
      </c>
      <c r="F10" s="377">
        <v>1</v>
      </c>
      <c r="G10" s="377">
        <v>2</v>
      </c>
      <c r="H10" s="377">
        <v>120</v>
      </c>
      <c r="I10" s="377">
        <v>123</v>
      </c>
      <c r="J10" s="377">
        <f>E10+I10</f>
        <v>1953</v>
      </c>
    </row>
  </sheetData>
  <mergeCells count="3">
    <mergeCell ref="A1:J1"/>
    <mergeCell ref="A2:J2"/>
    <mergeCell ref="A4:A5"/>
  </mergeCells>
  <pageMargins left="0.70866141732283472" right="0.31496062992125984" top="0.74803149606299213" bottom="0.74803149606299213" header="0.31496062992125984" footer="0.31496062992125984"/>
  <pageSetup orientation="portrait" r:id="rId1"/>
  <headerFooter>
    <oddFooter>&amp;A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8"/>
  <sheetViews>
    <sheetView workbookViewId="0"/>
  </sheetViews>
  <sheetFormatPr defaultColWidth="9.109375" defaultRowHeight="13.2"/>
  <cols>
    <col min="1" max="2" width="5.88671875" style="233" customWidth="1"/>
    <col min="3" max="3" width="5.5546875" style="233" customWidth="1"/>
    <col min="4" max="4" width="6.44140625" style="233" customWidth="1"/>
    <col min="5" max="5" width="7.88671875" style="233" customWidth="1"/>
    <col min="6" max="6" width="6.88671875" style="233" customWidth="1"/>
    <col min="7" max="7" width="6.109375" style="233" customWidth="1"/>
    <col min="8" max="8" width="6.33203125" style="233" customWidth="1"/>
    <col min="9" max="9" width="6.6640625" style="233" customWidth="1"/>
    <col min="10" max="10" width="6.5546875" style="233" customWidth="1"/>
    <col min="11" max="11" width="7" style="233" customWidth="1"/>
    <col min="12" max="12" width="6" style="233" customWidth="1"/>
    <col min="13" max="13" width="7.109375" style="233" customWidth="1"/>
    <col min="14" max="14" width="7.5546875" style="34" customWidth="1"/>
    <col min="15" max="37" width="9.109375" style="34"/>
    <col min="38" max="16384" width="9.109375" style="233"/>
  </cols>
  <sheetData>
    <row r="2" spans="2:39" s="1" customFormat="1" ht="15">
      <c r="B2" s="557" t="s">
        <v>624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2:39" s="1" customFormat="1" ht="15">
      <c r="C3" s="557" t="s">
        <v>1978</v>
      </c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5" spans="2:39" ht="29.25" customHeight="1">
      <c r="B5" s="7"/>
      <c r="C5" s="558" t="s">
        <v>562</v>
      </c>
      <c r="D5" s="558" t="s">
        <v>684</v>
      </c>
      <c r="E5" s="560" t="s">
        <v>268</v>
      </c>
      <c r="F5" s="200" t="s">
        <v>35</v>
      </c>
      <c r="G5" s="201"/>
      <c r="H5" s="201"/>
      <c r="I5" s="201"/>
      <c r="J5" s="200" t="s">
        <v>136</v>
      </c>
      <c r="K5" s="201"/>
      <c r="L5" s="201"/>
      <c r="M5" s="201"/>
      <c r="N5" s="233"/>
      <c r="AL5" s="34"/>
    </row>
    <row r="6" spans="2:39" ht="105" customHeight="1">
      <c r="C6" s="559"/>
      <c r="D6" s="559"/>
      <c r="E6" s="561"/>
      <c r="F6" s="203" t="s">
        <v>138</v>
      </c>
      <c r="G6" s="204" t="s">
        <v>541</v>
      </c>
      <c r="H6" s="203" t="s">
        <v>139</v>
      </c>
      <c r="I6" s="204" t="s">
        <v>541</v>
      </c>
      <c r="J6" s="203" t="s">
        <v>685</v>
      </c>
      <c r="K6" s="205" t="s">
        <v>268</v>
      </c>
      <c r="L6" s="203" t="s">
        <v>686</v>
      </c>
      <c r="M6" s="205" t="s">
        <v>268</v>
      </c>
      <c r="N6" s="233"/>
      <c r="O6" s="233"/>
      <c r="AL6" s="34"/>
      <c r="AM6" s="34"/>
    </row>
    <row r="7" spans="2:39" s="7" customFormat="1" ht="13.8">
      <c r="C7" s="142">
        <v>2014</v>
      </c>
      <c r="D7" s="137">
        <v>221</v>
      </c>
      <c r="E7" s="134">
        <v>16.8</v>
      </c>
      <c r="F7" s="137">
        <v>105</v>
      </c>
      <c r="G7" s="137">
        <v>48</v>
      </c>
      <c r="H7" s="137">
        <v>116</v>
      </c>
      <c r="I7" s="137">
        <v>52</v>
      </c>
      <c r="J7" s="137">
        <v>172</v>
      </c>
      <c r="K7" s="143">
        <v>19.100000000000001</v>
      </c>
      <c r="L7" s="137">
        <v>49</v>
      </c>
      <c r="M7" s="143">
        <v>11.7</v>
      </c>
      <c r="P7" s="8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2:39" s="7" customFormat="1" ht="13.8">
      <c r="C8" s="142">
        <v>2015</v>
      </c>
      <c r="D8" s="137">
        <v>181</v>
      </c>
      <c r="E8" s="134">
        <v>13.8</v>
      </c>
      <c r="F8" s="137">
        <v>89</v>
      </c>
      <c r="G8" s="137">
        <v>49</v>
      </c>
      <c r="H8" s="137">
        <v>92</v>
      </c>
      <c r="I8" s="137">
        <v>51</v>
      </c>
      <c r="J8" s="137">
        <v>131</v>
      </c>
      <c r="K8" s="143">
        <v>14.6</v>
      </c>
      <c r="L8" s="137">
        <v>50</v>
      </c>
      <c r="M8" s="143">
        <v>12</v>
      </c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2:39" s="7" customFormat="1" ht="13.8">
      <c r="C9" s="142">
        <v>2016</v>
      </c>
      <c r="D9" s="137">
        <v>187</v>
      </c>
      <c r="E9" s="144">
        <v>14.2</v>
      </c>
      <c r="F9" s="137">
        <v>105</v>
      </c>
      <c r="G9" s="137">
        <v>56</v>
      </c>
      <c r="H9" s="137">
        <v>82</v>
      </c>
      <c r="I9" s="137">
        <v>44</v>
      </c>
      <c r="J9" s="137">
        <v>129</v>
      </c>
      <c r="K9" s="143">
        <v>14.3</v>
      </c>
      <c r="L9" s="137">
        <v>58</v>
      </c>
      <c r="M9" s="143">
        <v>14</v>
      </c>
      <c r="P9" s="8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2:39" s="7" customFormat="1" ht="13.8">
      <c r="C10" s="142">
        <v>2017</v>
      </c>
      <c r="D10" s="137">
        <v>161</v>
      </c>
      <c r="E10" s="134">
        <v>12.2</v>
      </c>
      <c r="F10" s="137">
        <v>97</v>
      </c>
      <c r="G10" s="137">
        <v>60</v>
      </c>
      <c r="H10" s="137">
        <v>64</v>
      </c>
      <c r="I10" s="137">
        <v>40</v>
      </c>
      <c r="J10" s="137">
        <v>118</v>
      </c>
      <c r="K10" s="143">
        <v>13.1</v>
      </c>
      <c r="L10" s="137">
        <v>43</v>
      </c>
      <c r="M10" s="143">
        <v>10.4</v>
      </c>
      <c r="P10" s="8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2:39" s="7" customFormat="1" ht="13.8">
      <c r="C11" s="142">
        <v>2018</v>
      </c>
      <c r="D11" s="137">
        <v>107</v>
      </c>
      <c r="E11" s="134">
        <v>8.1</v>
      </c>
      <c r="F11" s="137">
        <v>50</v>
      </c>
      <c r="G11" s="137">
        <v>47</v>
      </c>
      <c r="H11" s="137">
        <v>57</v>
      </c>
      <c r="I11" s="137">
        <v>53</v>
      </c>
      <c r="J11" s="137">
        <v>78</v>
      </c>
      <c r="K11" s="143">
        <v>8.6</v>
      </c>
      <c r="L11" s="137">
        <v>29</v>
      </c>
      <c r="M11" s="143">
        <v>7.2</v>
      </c>
      <c r="P11" s="8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2:39" s="7" customFormat="1">
      <c r="C12" s="233"/>
      <c r="D12" s="233"/>
      <c r="E12" s="233"/>
      <c r="F12" s="233"/>
      <c r="G12" s="233"/>
      <c r="H12" s="233"/>
      <c r="I12" s="233"/>
      <c r="J12" s="233"/>
      <c r="K12" s="233"/>
      <c r="N12" s="8"/>
      <c r="O12" s="9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2:39" s="7" customFormat="1">
      <c r="C13" s="233"/>
      <c r="D13" s="233"/>
      <c r="E13" s="233"/>
      <c r="F13" s="233"/>
      <c r="G13" s="233"/>
      <c r="H13" s="233"/>
      <c r="I13" s="233"/>
      <c r="J13" s="233"/>
      <c r="K13" s="233"/>
      <c r="N13" s="8"/>
      <c r="O13" s="9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2:39" s="7" customFormat="1">
      <c r="C14" s="233"/>
      <c r="D14" s="233"/>
      <c r="E14" s="233"/>
      <c r="F14" s="233"/>
      <c r="G14" s="233"/>
      <c r="H14" s="233"/>
      <c r="I14" s="233"/>
      <c r="J14" s="233"/>
      <c r="K14" s="233"/>
      <c r="N14" s="8"/>
      <c r="O14" s="9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2:39" s="7" customFormat="1">
      <c r="C15" s="233"/>
      <c r="D15" s="233"/>
      <c r="E15" s="233"/>
      <c r="F15" s="233"/>
      <c r="G15" s="233"/>
      <c r="H15" s="233"/>
      <c r="I15" s="233"/>
      <c r="J15" s="233"/>
      <c r="K15" s="233"/>
      <c r="N15" s="8"/>
      <c r="O15" s="9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2:39" s="1" customFormat="1" ht="15.75" customHeight="1">
      <c r="C16" s="557" t="s">
        <v>625</v>
      </c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1:37" s="1" customFormat="1" ht="15">
      <c r="C17" s="557" t="s">
        <v>1979</v>
      </c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</row>
    <row r="18" spans="1:37" s="7" customFormat="1">
      <c r="C18" s="233"/>
      <c r="D18" s="233"/>
      <c r="E18" s="233"/>
      <c r="F18" s="233"/>
      <c r="G18" s="233"/>
      <c r="H18" s="233"/>
      <c r="I18" s="233"/>
      <c r="J18" s="233"/>
      <c r="K18" s="233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s="7" customFormat="1">
      <c r="C19" s="208" t="s">
        <v>269</v>
      </c>
      <c r="D19" s="209" t="s">
        <v>270</v>
      </c>
      <c r="E19" s="210"/>
      <c r="F19" s="210"/>
      <c r="G19" s="210"/>
      <c r="H19" s="210"/>
      <c r="I19" s="210"/>
      <c r="J19" s="210"/>
      <c r="K19" s="210"/>
      <c r="L19" s="210"/>
      <c r="M19" s="2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 s="7" customFormat="1">
      <c r="C20" s="212" t="s">
        <v>271</v>
      </c>
      <c r="D20" s="213" t="s">
        <v>546</v>
      </c>
      <c r="E20" s="213" t="s">
        <v>272</v>
      </c>
      <c r="F20" s="213" t="s">
        <v>273</v>
      </c>
      <c r="G20" s="213" t="s">
        <v>274</v>
      </c>
      <c r="H20" s="213" t="s">
        <v>275</v>
      </c>
      <c r="I20" s="213" t="s">
        <v>276</v>
      </c>
      <c r="J20" s="213" t="s">
        <v>277</v>
      </c>
      <c r="K20" s="213" t="s">
        <v>327</v>
      </c>
      <c r="L20" s="155" t="s">
        <v>328</v>
      </c>
      <c r="M20" s="214" t="s">
        <v>1770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7" s="7" customFormat="1" ht="13.8">
      <c r="C21" s="142">
        <v>2014</v>
      </c>
      <c r="D21" s="146">
        <v>9</v>
      </c>
      <c r="E21" s="146">
        <v>80</v>
      </c>
      <c r="F21" s="146">
        <v>70</v>
      </c>
      <c r="G21" s="146">
        <v>38</v>
      </c>
      <c r="H21" s="146">
        <v>9</v>
      </c>
      <c r="I21" s="146">
        <v>5</v>
      </c>
      <c r="J21" s="146">
        <v>4</v>
      </c>
      <c r="K21" s="146">
        <v>2</v>
      </c>
      <c r="L21" s="146">
        <v>3</v>
      </c>
      <c r="M21" s="146">
        <v>1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7" s="7" customFormat="1" ht="13.8">
      <c r="C22" s="142">
        <v>2015</v>
      </c>
      <c r="D22" s="134">
        <v>1</v>
      </c>
      <c r="E22" s="134">
        <v>70</v>
      </c>
      <c r="F22" s="134">
        <v>47</v>
      </c>
      <c r="G22" s="134">
        <v>32</v>
      </c>
      <c r="H22" s="134">
        <v>8</v>
      </c>
      <c r="I22" s="134">
        <v>5</v>
      </c>
      <c r="J22" s="134">
        <v>2</v>
      </c>
      <c r="K22" s="134">
        <v>2</v>
      </c>
      <c r="L22" s="134">
        <v>10</v>
      </c>
      <c r="M22" s="134">
        <v>4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s="7" customFormat="1" ht="13.8">
      <c r="C23" s="142">
        <v>2016</v>
      </c>
      <c r="D23" s="134">
        <v>5</v>
      </c>
      <c r="E23" s="134">
        <v>78</v>
      </c>
      <c r="F23" s="134">
        <v>64</v>
      </c>
      <c r="G23" s="134">
        <v>21</v>
      </c>
      <c r="H23" s="134">
        <v>3</v>
      </c>
      <c r="I23" s="134">
        <v>2</v>
      </c>
      <c r="J23" s="134">
        <v>2</v>
      </c>
      <c r="K23" s="134">
        <v>2</v>
      </c>
      <c r="L23" s="134">
        <v>5</v>
      </c>
      <c r="M23" s="134">
        <v>5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s="7" customFormat="1" ht="13.8">
      <c r="C24" s="142">
        <v>2017</v>
      </c>
      <c r="D24" s="134">
        <v>4</v>
      </c>
      <c r="E24" s="134">
        <v>64</v>
      </c>
      <c r="F24" s="134">
        <v>52</v>
      </c>
      <c r="G24" s="134">
        <v>18</v>
      </c>
      <c r="H24" s="134">
        <v>5</v>
      </c>
      <c r="I24" s="134">
        <v>4</v>
      </c>
      <c r="J24" s="134">
        <v>4</v>
      </c>
      <c r="K24" s="134">
        <v>2</v>
      </c>
      <c r="L24" s="134">
        <v>6</v>
      </c>
      <c r="M24" s="134">
        <v>2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7" s="7" customFormat="1" ht="13.8">
      <c r="C25" s="142">
        <v>2018</v>
      </c>
      <c r="D25" s="134">
        <v>3</v>
      </c>
      <c r="E25" s="134">
        <v>42</v>
      </c>
      <c r="F25" s="134">
        <v>34</v>
      </c>
      <c r="G25" s="134">
        <v>12</v>
      </c>
      <c r="H25" s="134">
        <v>3</v>
      </c>
      <c r="I25" s="134">
        <v>3</v>
      </c>
      <c r="J25" s="134">
        <v>2</v>
      </c>
      <c r="K25" s="134">
        <v>2</v>
      </c>
      <c r="L25" s="134">
        <v>1</v>
      </c>
      <c r="M25" s="134">
        <v>5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1:37" s="7" customFormat="1" ht="12.75" customHeight="1"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1:37" s="7" customFormat="1" ht="12.75" customHeight="1"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1:37" s="7" customFormat="1" ht="12.75" customHeight="1"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1:37" s="7" customFormat="1" ht="12.75" customHeight="1"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7" s="1" customFormat="1" ht="15">
      <c r="A30" s="557" t="s">
        <v>626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</row>
    <row r="31" spans="1:37" s="1" customFormat="1" ht="15">
      <c r="A31" s="557" t="s">
        <v>1980</v>
      </c>
      <c r="B31" s="557"/>
      <c r="C31" s="557"/>
      <c r="D31" s="557"/>
      <c r="E31" s="557"/>
      <c r="F31" s="557"/>
      <c r="G31" s="557"/>
      <c r="H31" s="557"/>
      <c r="I31" s="557"/>
      <c r="J31" s="557"/>
      <c r="K31" s="557"/>
      <c r="L31" s="557"/>
      <c r="M31" s="557"/>
      <c r="N31" s="557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</row>
    <row r="32" spans="1:37" s="7" customFormat="1" ht="11.4"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9" s="7" customFormat="1" ht="22.8">
      <c r="A33" s="216" t="s">
        <v>527</v>
      </c>
      <c r="B33" s="204" t="s">
        <v>542</v>
      </c>
      <c r="C33" s="204" t="s">
        <v>543</v>
      </c>
      <c r="D33" s="204" t="s">
        <v>544</v>
      </c>
      <c r="E33" s="204" t="s">
        <v>545</v>
      </c>
      <c r="F33" s="204" t="s">
        <v>329</v>
      </c>
      <c r="G33" s="204" t="s">
        <v>330</v>
      </c>
      <c r="H33" s="204" t="s">
        <v>331</v>
      </c>
      <c r="I33" s="204" t="s">
        <v>332</v>
      </c>
      <c r="J33" s="204" t="s">
        <v>333</v>
      </c>
      <c r="K33" s="204" t="s">
        <v>334</v>
      </c>
      <c r="L33" s="204" t="s">
        <v>99</v>
      </c>
      <c r="M33" s="181" t="s">
        <v>100</v>
      </c>
      <c r="N33" s="216" t="s">
        <v>101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7" customFormat="1" ht="13.8">
      <c r="A34" s="142">
        <v>2014</v>
      </c>
      <c r="B34" s="162">
        <v>12</v>
      </c>
      <c r="C34" s="162">
        <v>19</v>
      </c>
      <c r="D34" s="162">
        <v>19</v>
      </c>
      <c r="E34" s="162">
        <v>16</v>
      </c>
      <c r="F34" s="162">
        <v>19</v>
      </c>
      <c r="G34" s="162">
        <v>27</v>
      </c>
      <c r="H34" s="162">
        <v>5</v>
      </c>
      <c r="I34" s="162">
        <v>15</v>
      </c>
      <c r="J34" s="162">
        <v>17</v>
      </c>
      <c r="K34" s="162">
        <v>24</v>
      </c>
      <c r="L34" s="162">
        <v>21</v>
      </c>
      <c r="M34" s="162">
        <v>13</v>
      </c>
      <c r="N34" s="296">
        <f>SUM(B34:M34)</f>
        <v>207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7" customFormat="1" ht="13.8">
      <c r="A35" s="142">
        <v>2015</v>
      </c>
      <c r="B35" s="162">
        <v>25</v>
      </c>
      <c r="C35" s="162">
        <v>17</v>
      </c>
      <c r="D35" s="162">
        <v>18</v>
      </c>
      <c r="E35" s="162">
        <v>9</v>
      </c>
      <c r="F35" s="162">
        <v>15</v>
      </c>
      <c r="G35" s="162">
        <v>17</v>
      </c>
      <c r="H35" s="162">
        <v>8</v>
      </c>
      <c r="I35" s="162">
        <v>7</v>
      </c>
      <c r="J35" s="162">
        <v>15</v>
      </c>
      <c r="K35" s="162">
        <v>26</v>
      </c>
      <c r="L35" s="162">
        <v>15</v>
      </c>
      <c r="M35" s="162">
        <v>13</v>
      </c>
      <c r="N35" s="162">
        <f>SUM(B35:M35)</f>
        <v>185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7" customFormat="1" ht="13.8">
      <c r="A36" s="142">
        <v>2016</v>
      </c>
      <c r="B36" s="162">
        <v>18</v>
      </c>
      <c r="C36" s="162">
        <v>12</v>
      </c>
      <c r="D36" s="162">
        <v>22</v>
      </c>
      <c r="E36" s="162">
        <v>14</v>
      </c>
      <c r="F36" s="162">
        <v>13</v>
      </c>
      <c r="G36" s="162">
        <v>12</v>
      </c>
      <c r="H36" s="162">
        <v>11</v>
      </c>
      <c r="I36" s="162">
        <v>14</v>
      </c>
      <c r="J36" s="162">
        <v>17</v>
      </c>
      <c r="K36" s="162">
        <v>12</v>
      </c>
      <c r="L36" s="162">
        <v>31</v>
      </c>
      <c r="M36" s="162">
        <v>15</v>
      </c>
      <c r="N36" s="162">
        <f>SUM(B36:M36)</f>
        <v>191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7" customFormat="1" ht="13.8">
      <c r="A37" s="142">
        <v>2017</v>
      </c>
      <c r="B37" s="162">
        <v>13</v>
      </c>
      <c r="C37" s="162">
        <v>9</v>
      </c>
      <c r="D37" s="162">
        <v>13</v>
      </c>
      <c r="E37" s="162">
        <v>10</v>
      </c>
      <c r="F37" s="162">
        <v>16</v>
      </c>
      <c r="G37" s="162">
        <v>15</v>
      </c>
      <c r="H37" s="162">
        <v>7</v>
      </c>
      <c r="I37" s="162">
        <v>13</v>
      </c>
      <c r="J37" s="162">
        <v>21</v>
      </c>
      <c r="K37" s="162">
        <v>6</v>
      </c>
      <c r="L37" s="162">
        <v>21</v>
      </c>
      <c r="M37" s="162">
        <v>11</v>
      </c>
      <c r="N37" s="162">
        <f>SUM(B37:M37)</f>
        <v>155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7" customFormat="1" ht="13.8">
      <c r="A38" s="142">
        <v>2018</v>
      </c>
      <c r="B38" s="162">
        <v>10</v>
      </c>
      <c r="C38" s="162">
        <v>7</v>
      </c>
      <c r="D38" s="162">
        <v>17</v>
      </c>
      <c r="E38" s="162">
        <v>2</v>
      </c>
      <c r="F38" s="162">
        <v>8</v>
      </c>
      <c r="G38" s="162">
        <v>10</v>
      </c>
      <c r="H38" s="162">
        <v>12</v>
      </c>
      <c r="I38" s="162">
        <v>10</v>
      </c>
      <c r="J38" s="162">
        <v>4</v>
      </c>
      <c r="K38" s="162">
        <v>12</v>
      </c>
      <c r="L38" s="162">
        <v>5</v>
      </c>
      <c r="M38" s="162">
        <v>7</v>
      </c>
      <c r="N38" s="162">
        <f>SUM(B38:M38)</f>
        <v>104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</sheetData>
  <mergeCells count="9">
    <mergeCell ref="C17:M17"/>
    <mergeCell ref="A30:N30"/>
    <mergeCell ref="A31:N31"/>
    <mergeCell ref="B2:N2"/>
    <mergeCell ref="C3:M3"/>
    <mergeCell ref="C5:C6"/>
    <mergeCell ref="D5:D6"/>
    <mergeCell ref="E5:E6"/>
    <mergeCell ref="C16:M16"/>
  </mergeCells>
  <phoneticPr fontId="2" type="noConversion"/>
  <pageMargins left="0.9" right="0.25" top="0.44" bottom="0.5" header="0.35" footer="0.28000000000000003"/>
  <pageSetup paperSize="9" orientation="portrait" r:id="rId1"/>
  <headerFooter alignWithMargins="0">
    <oddFooter>&amp;A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2"/>
  <sheetViews>
    <sheetView workbookViewId="0"/>
  </sheetViews>
  <sheetFormatPr defaultColWidth="9.109375" defaultRowHeight="13.2"/>
  <cols>
    <col min="1" max="1" width="15.5546875" style="34" customWidth="1"/>
    <col min="2" max="2" width="10.5546875" style="34" customWidth="1"/>
    <col min="3" max="3" width="5.33203125" style="34" customWidth="1"/>
    <col min="4" max="4" width="6.109375" style="34" customWidth="1"/>
    <col min="5" max="5" width="5.33203125" style="34" customWidth="1"/>
    <col min="6" max="6" width="6.109375" style="34" customWidth="1"/>
    <col min="7" max="7" width="5.33203125" style="34" customWidth="1"/>
    <col min="8" max="8" width="6.109375" style="34" customWidth="1"/>
    <col min="9" max="9" width="5.88671875" style="34" customWidth="1"/>
    <col min="10" max="10" width="6.109375" style="34" customWidth="1"/>
    <col min="11" max="11" width="5.88671875" style="34" customWidth="1"/>
    <col min="12" max="12" width="6.109375" style="34" customWidth="1"/>
    <col min="13" max="13" width="5.109375" style="34" customWidth="1"/>
    <col min="14" max="16384" width="9.109375" style="34"/>
  </cols>
  <sheetData>
    <row r="2" spans="1:13" s="26" customFormat="1" ht="15">
      <c r="A2" s="584" t="s">
        <v>627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357"/>
    </row>
    <row r="3" spans="1:13" s="26" customFormat="1" ht="15">
      <c r="A3" s="584" t="s">
        <v>1981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357"/>
    </row>
    <row r="5" spans="1:13" ht="15.75" customHeight="1">
      <c r="A5" s="575" t="s">
        <v>102</v>
      </c>
      <c r="B5" s="575"/>
      <c r="C5" s="582">
        <v>2014</v>
      </c>
      <c r="D5" s="582"/>
      <c r="E5" s="582">
        <v>2015</v>
      </c>
      <c r="F5" s="582"/>
      <c r="G5" s="582">
        <v>2016</v>
      </c>
      <c r="H5" s="582"/>
      <c r="I5" s="582">
        <v>2017</v>
      </c>
      <c r="J5" s="582"/>
      <c r="K5" s="582">
        <v>2018</v>
      </c>
      <c r="L5" s="582"/>
    </row>
    <row r="6" spans="1:13" s="237" customFormat="1" ht="40.5" customHeight="1">
      <c r="A6" s="576"/>
      <c r="B6" s="576"/>
      <c r="C6" s="231" t="s">
        <v>688</v>
      </c>
      <c r="D6" s="291" t="s">
        <v>541</v>
      </c>
      <c r="E6" s="231" t="s">
        <v>688</v>
      </c>
      <c r="F6" s="291" t="s">
        <v>541</v>
      </c>
      <c r="G6" s="231" t="s">
        <v>688</v>
      </c>
      <c r="H6" s="291" t="s">
        <v>541</v>
      </c>
      <c r="I6" s="231" t="s">
        <v>688</v>
      </c>
      <c r="J6" s="291" t="s">
        <v>541</v>
      </c>
      <c r="K6" s="231" t="s">
        <v>688</v>
      </c>
      <c r="L6" s="291" t="s">
        <v>541</v>
      </c>
    </row>
    <row r="7" spans="1:13" s="157" customFormat="1" ht="50.25" customHeight="1">
      <c r="A7" s="564" t="s">
        <v>104</v>
      </c>
      <c r="B7" s="564"/>
      <c r="C7" s="384">
        <v>61</v>
      </c>
      <c r="D7" s="391">
        <v>27.6</v>
      </c>
      <c r="E7" s="344">
        <v>47</v>
      </c>
      <c r="F7" s="59">
        <v>26</v>
      </c>
      <c r="G7" s="344">
        <v>62</v>
      </c>
      <c r="H7" s="59">
        <v>33.200000000000003</v>
      </c>
      <c r="I7" s="52">
        <v>57</v>
      </c>
      <c r="J7" s="59">
        <v>35.4</v>
      </c>
      <c r="K7" s="384">
        <v>35</v>
      </c>
      <c r="L7" s="391">
        <v>32.700000000000003</v>
      </c>
    </row>
    <row r="8" spans="1:13" s="157" customFormat="1" ht="12.75" customHeight="1">
      <c r="A8" s="565" t="s">
        <v>1475</v>
      </c>
      <c r="B8" s="565"/>
      <c r="C8" s="78">
        <v>73</v>
      </c>
      <c r="D8" s="288">
        <v>33</v>
      </c>
      <c r="E8" s="183">
        <v>55</v>
      </c>
      <c r="F8" s="163">
        <v>30.4</v>
      </c>
      <c r="G8" s="394">
        <v>59</v>
      </c>
      <c r="H8" s="325">
        <v>31.6</v>
      </c>
      <c r="I8" s="162">
        <v>41</v>
      </c>
      <c r="J8" s="163">
        <v>25.5</v>
      </c>
      <c r="K8" s="78">
        <v>32</v>
      </c>
      <c r="L8" s="288">
        <v>29.9</v>
      </c>
    </row>
    <row r="9" spans="1:13" s="60" customFormat="1" ht="26.25" customHeight="1">
      <c r="A9" s="564" t="s">
        <v>106</v>
      </c>
      <c r="B9" s="564"/>
      <c r="C9" s="384">
        <v>72</v>
      </c>
      <c r="D9" s="391">
        <v>32.6</v>
      </c>
      <c r="E9" s="345">
        <v>56</v>
      </c>
      <c r="F9" s="63">
        <v>30.9</v>
      </c>
      <c r="G9" s="344">
        <v>50</v>
      </c>
      <c r="H9" s="59">
        <v>26.7</v>
      </c>
      <c r="I9" s="52">
        <v>38</v>
      </c>
      <c r="J9" s="59">
        <v>23.6</v>
      </c>
      <c r="K9" s="384">
        <v>27</v>
      </c>
      <c r="L9" s="391">
        <v>25.2</v>
      </c>
    </row>
    <row r="10" spans="1:13" s="60" customFormat="1" ht="12.75" customHeight="1">
      <c r="A10" s="565" t="s">
        <v>107</v>
      </c>
      <c r="B10" s="565"/>
      <c r="C10" s="352">
        <v>2</v>
      </c>
      <c r="D10" s="322">
        <v>0.9</v>
      </c>
      <c r="E10" s="38">
        <v>1</v>
      </c>
      <c r="F10" s="166">
        <v>0.6</v>
      </c>
      <c r="G10" s="38"/>
      <c r="H10" s="166"/>
      <c r="I10" s="165">
        <v>1</v>
      </c>
      <c r="J10" s="166">
        <v>0.6</v>
      </c>
      <c r="K10" s="352"/>
      <c r="L10" s="322"/>
    </row>
    <row r="11" spans="1:13" s="60" customFormat="1">
      <c r="A11" s="574" t="s">
        <v>416</v>
      </c>
      <c r="B11" s="574"/>
      <c r="C11" s="25"/>
      <c r="D11" s="64"/>
      <c r="E11" s="345"/>
      <c r="F11" s="63"/>
      <c r="G11" s="345"/>
      <c r="H11" s="63"/>
      <c r="I11" s="62"/>
      <c r="J11" s="63"/>
      <c r="K11" s="25"/>
      <c r="L11" s="64"/>
    </row>
    <row r="12" spans="1:13" s="60" customFormat="1" ht="24" customHeight="1">
      <c r="A12" s="565" t="s">
        <v>108</v>
      </c>
      <c r="B12" s="565"/>
      <c r="C12" s="352">
        <v>7</v>
      </c>
      <c r="D12" s="322">
        <v>3.2</v>
      </c>
      <c r="E12" s="38">
        <v>13</v>
      </c>
      <c r="F12" s="166">
        <v>7.2</v>
      </c>
      <c r="G12" s="38">
        <v>7</v>
      </c>
      <c r="H12" s="166">
        <v>3.7</v>
      </c>
      <c r="I12" s="165">
        <v>14</v>
      </c>
      <c r="J12" s="166">
        <v>8.6999999999999993</v>
      </c>
      <c r="K12" s="352">
        <v>7</v>
      </c>
      <c r="L12" s="322">
        <v>6.5</v>
      </c>
    </row>
    <row r="13" spans="1:13" s="60" customFormat="1" ht="24" customHeight="1">
      <c r="A13" s="564" t="s">
        <v>109</v>
      </c>
      <c r="B13" s="564"/>
      <c r="C13" s="25">
        <v>4</v>
      </c>
      <c r="D13" s="64">
        <v>1.8</v>
      </c>
      <c r="E13" s="345">
        <v>9</v>
      </c>
      <c r="F13" s="63">
        <v>5</v>
      </c>
      <c r="G13" s="345">
        <v>7</v>
      </c>
      <c r="H13" s="63">
        <v>3.7</v>
      </c>
      <c r="I13" s="62">
        <v>3</v>
      </c>
      <c r="J13" s="63">
        <v>1.9</v>
      </c>
      <c r="K13" s="25">
        <v>6</v>
      </c>
      <c r="L13" s="64">
        <v>5.6</v>
      </c>
    </row>
    <row r="14" spans="1:13" s="60" customFormat="1" ht="24" customHeight="1">
      <c r="A14" s="565" t="s">
        <v>110</v>
      </c>
      <c r="B14" s="565"/>
      <c r="C14" s="165">
        <v>2</v>
      </c>
      <c r="D14" s="322"/>
      <c r="E14" s="38">
        <v>4</v>
      </c>
      <c r="F14" s="166"/>
      <c r="G14" s="38">
        <v>5</v>
      </c>
      <c r="H14" s="166"/>
      <c r="I14" s="165">
        <v>2</v>
      </c>
      <c r="J14" s="166"/>
      <c r="K14" s="165">
        <v>4</v>
      </c>
      <c r="L14" s="322"/>
    </row>
    <row r="15" spans="1:13" s="60" customFormat="1" ht="24" customHeight="1">
      <c r="A15" s="564" t="s">
        <v>111</v>
      </c>
      <c r="B15" s="564"/>
      <c r="C15" s="62">
        <v>1</v>
      </c>
      <c r="D15" s="64"/>
      <c r="E15" s="345">
        <v>3</v>
      </c>
      <c r="F15" s="63"/>
      <c r="G15" s="345">
        <v>1</v>
      </c>
      <c r="H15" s="63"/>
      <c r="I15" s="62"/>
      <c r="J15" s="63"/>
      <c r="K15" s="62">
        <v>1</v>
      </c>
      <c r="L15" s="64"/>
    </row>
    <row r="16" spans="1:13" s="60" customFormat="1" ht="24" customHeight="1">
      <c r="A16" s="566" t="s">
        <v>1473</v>
      </c>
      <c r="B16" s="566"/>
      <c r="C16" s="165"/>
      <c r="D16" s="322"/>
      <c r="E16" s="38">
        <v>1</v>
      </c>
      <c r="F16" s="166"/>
      <c r="G16" s="38">
        <v>1</v>
      </c>
      <c r="H16" s="166"/>
      <c r="I16" s="165"/>
      <c r="J16" s="166"/>
      <c r="K16" s="165"/>
      <c r="L16" s="322"/>
    </row>
    <row r="17" spans="1:13" s="60" customFormat="1" ht="13.5" customHeight="1">
      <c r="A17" s="565" t="s">
        <v>618</v>
      </c>
      <c r="B17" s="565"/>
      <c r="C17" s="165">
        <v>2</v>
      </c>
      <c r="D17" s="322">
        <v>0.9</v>
      </c>
      <c r="E17" s="165"/>
      <c r="F17" s="166"/>
      <c r="G17" s="165">
        <v>2</v>
      </c>
      <c r="H17" s="166">
        <v>1.1000000000000001</v>
      </c>
      <c r="I17" s="165">
        <v>7</v>
      </c>
      <c r="J17" s="166">
        <v>4.3</v>
      </c>
      <c r="K17" s="165"/>
      <c r="L17" s="322"/>
    </row>
    <row r="18" spans="1:13" s="60" customFormat="1">
      <c r="C18" s="62"/>
      <c r="D18" s="63"/>
      <c r="E18" s="62"/>
      <c r="F18" s="63"/>
      <c r="G18" s="62"/>
      <c r="H18" s="63"/>
      <c r="I18" s="62"/>
      <c r="J18" s="63"/>
      <c r="K18" s="62"/>
      <c r="L18" s="64"/>
    </row>
    <row r="19" spans="1:13" s="60" customFormat="1" ht="13.5" customHeight="1">
      <c r="C19" s="62"/>
      <c r="D19" s="63"/>
      <c r="E19" s="62"/>
      <c r="F19" s="63"/>
      <c r="G19" s="62"/>
      <c r="H19" s="63"/>
      <c r="I19" s="62"/>
      <c r="J19" s="63"/>
      <c r="K19" s="62"/>
      <c r="L19" s="64"/>
    </row>
    <row r="20" spans="1:13" ht="15">
      <c r="A20" s="584" t="s">
        <v>628</v>
      </c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357"/>
    </row>
    <row r="21" spans="1:13" ht="15">
      <c r="A21" s="584" t="s">
        <v>1982</v>
      </c>
      <c r="B21" s="584"/>
      <c r="C21" s="584"/>
      <c r="D21" s="584"/>
      <c r="E21" s="584"/>
      <c r="F21" s="584"/>
      <c r="G21" s="584"/>
      <c r="H21" s="584"/>
      <c r="I21" s="584"/>
      <c r="J21" s="584"/>
      <c r="K21" s="584"/>
      <c r="L21" s="584"/>
      <c r="M21" s="357"/>
    </row>
    <row r="23" spans="1:13">
      <c r="A23" s="572" t="s">
        <v>112</v>
      </c>
      <c r="B23" s="572"/>
      <c r="C23" s="582">
        <v>2014</v>
      </c>
      <c r="D23" s="582"/>
      <c r="E23" s="582">
        <v>2015</v>
      </c>
      <c r="F23" s="582"/>
      <c r="G23" s="582">
        <v>2016</v>
      </c>
      <c r="H23" s="582"/>
      <c r="I23" s="582">
        <v>2017</v>
      </c>
      <c r="J23" s="582"/>
      <c r="K23" s="582">
        <v>2018</v>
      </c>
      <c r="L23" s="582"/>
    </row>
    <row r="24" spans="1:13" ht="114" customHeight="1">
      <c r="A24" s="615"/>
      <c r="B24" s="615"/>
      <c r="C24" s="350" t="s">
        <v>687</v>
      </c>
      <c r="D24" s="351" t="s">
        <v>268</v>
      </c>
      <c r="E24" s="350" t="s">
        <v>687</v>
      </c>
      <c r="F24" s="351" t="s">
        <v>268</v>
      </c>
      <c r="G24" s="350" t="s">
        <v>687</v>
      </c>
      <c r="H24" s="351" t="s">
        <v>268</v>
      </c>
      <c r="I24" s="350" t="s">
        <v>687</v>
      </c>
      <c r="J24" s="351" t="s">
        <v>268</v>
      </c>
      <c r="K24" s="350" t="s">
        <v>687</v>
      </c>
      <c r="L24" s="351" t="s">
        <v>268</v>
      </c>
    </row>
    <row r="25" spans="1:13">
      <c r="A25" s="570" t="s">
        <v>921</v>
      </c>
      <c r="B25" s="570"/>
      <c r="C25" s="57">
        <v>132</v>
      </c>
      <c r="D25" s="346">
        <v>32.1</v>
      </c>
      <c r="E25" s="57">
        <v>98</v>
      </c>
      <c r="F25" s="346">
        <v>23.8</v>
      </c>
      <c r="G25" s="57">
        <v>104</v>
      </c>
      <c r="H25" s="346">
        <v>24.6</v>
      </c>
      <c r="I25" s="57">
        <v>102</v>
      </c>
      <c r="J25" s="346">
        <v>24.1</v>
      </c>
      <c r="K25" s="57">
        <v>63</v>
      </c>
      <c r="L25" s="346">
        <v>14.6</v>
      </c>
      <c r="M25" s="157"/>
    </row>
    <row r="26" spans="1:13">
      <c r="A26" s="569" t="s">
        <v>922</v>
      </c>
      <c r="B26" s="569"/>
      <c r="C26" s="170">
        <v>1</v>
      </c>
      <c r="D26" s="164">
        <v>1.6</v>
      </c>
      <c r="E26" s="170">
        <v>3</v>
      </c>
      <c r="F26" s="164">
        <v>4.9000000000000004</v>
      </c>
      <c r="G26" s="170">
        <v>3</v>
      </c>
      <c r="H26" s="164">
        <v>4.9000000000000004</v>
      </c>
      <c r="I26" s="170">
        <v>3</v>
      </c>
      <c r="J26" s="164">
        <v>4.9000000000000004</v>
      </c>
      <c r="K26" s="170">
        <v>1</v>
      </c>
      <c r="L26" s="164">
        <v>1.6</v>
      </c>
      <c r="M26" s="157"/>
    </row>
    <row r="27" spans="1:13">
      <c r="A27" s="567" t="s">
        <v>923</v>
      </c>
      <c r="B27" s="567"/>
      <c r="C27" s="57">
        <v>42</v>
      </c>
      <c r="D27" s="346">
        <v>26.1</v>
      </c>
      <c r="E27" s="57">
        <v>36</v>
      </c>
      <c r="F27" s="346">
        <v>22.4</v>
      </c>
      <c r="G27" s="57">
        <v>50</v>
      </c>
      <c r="H27" s="346">
        <v>32.700000000000003</v>
      </c>
      <c r="I27" s="57">
        <v>27</v>
      </c>
      <c r="J27" s="346">
        <v>17.7</v>
      </c>
      <c r="K27" s="57">
        <v>25</v>
      </c>
      <c r="L27" s="346">
        <v>15.7</v>
      </c>
      <c r="M27" s="157"/>
    </row>
    <row r="28" spans="1:13">
      <c r="A28" s="568" t="s">
        <v>924</v>
      </c>
      <c r="B28" s="568"/>
      <c r="C28" s="170"/>
      <c r="D28" s="164"/>
      <c r="E28" s="170"/>
      <c r="F28" s="164"/>
      <c r="G28" s="170">
        <v>1</v>
      </c>
      <c r="H28" s="164">
        <v>10.7</v>
      </c>
      <c r="I28" s="170"/>
      <c r="J28" s="164"/>
      <c r="K28" s="170">
        <v>2</v>
      </c>
      <c r="L28" s="164">
        <v>21.3</v>
      </c>
      <c r="M28" s="157"/>
    </row>
    <row r="29" spans="1:13">
      <c r="A29" s="567" t="s">
        <v>925</v>
      </c>
      <c r="B29" s="567"/>
      <c r="C29" s="57">
        <v>6</v>
      </c>
      <c r="D29" s="346">
        <v>6.8</v>
      </c>
      <c r="E29" s="57">
        <v>5</v>
      </c>
      <c r="F29" s="346">
        <v>5.7</v>
      </c>
      <c r="G29" s="57">
        <v>6</v>
      </c>
      <c r="H29" s="346">
        <v>7</v>
      </c>
      <c r="I29" s="57">
        <v>3</v>
      </c>
      <c r="J29" s="346">
        <v>3.5</v>
      </c>
      <c r="K29" s="57">
        <v>1</v>
      </c>
      <c r="L29" s="346">
        <v>1.3</v>
      </c>
      <c r="M29" s="157"/>
    </row>
    <row r="30" spans="1:13">
      <c r="A30" s="568" t="s">
        <v>926</v>
      </c>
      <c r="B30" s="568"/>
      <c r="C30" s="170"/>
      <c r="D30" s="394"/>
      <c r="E30" s="170"/>
      <c r="F30" s="164"/>
      <c r="G30" s="170"/>
      <c r="H30" s="394"/>
      <c r="I30" s="170"/>
      <c r="J30" s="164"/>
      <c r="K30" s="170"/>
      <c r="L30" s="394"/>
      <c r="M30" s="157"/>
    </row>
    <row r="31" spans="1:13">
      <c r="A31" s="567" t="s">
        <v>927</v>
      </c>
      <c r="B31" s="567"/>
      <c r="C31" s="57">
        <v>7</v>
      </c>
      <c r="D31" s="346">
        <v>23</v>
      </c>
      <c r="E31" s="57">
        <v>3</v>
      </c>
      <c r="F31" s="346">
        <v>9.9</v>
      </c>
      <c r="G31" s="57">
        <v>1</v>
      </c>
      <c r="H31" s="346">
        <v>3.3</v>
      </c>
      <c r="I31" s="57"/>
      <c r="J31" s="346"/>
      <c r="K31" s="57">
        <v>2</v>
      </c>
      <c r="L31" s="346">
        <v>6.5</v>
      </c>
      <c r="M31" s="157"/>
    </row>
    <row r="32" spans="1:13">
      <c r="A32" s="568" t="s">
        <v>928</v>
      </c>
      <c r="B32" s="568"/>
      <c r="C32" s="170">
        <v>2</v>
      </c>
      <c r="D32" s="164">
        <v>8.1999999999999993</v>
      </c>
      <c r="E32" s="170">
        <v>1</v>
      </c>
      <c r="F32" s="164">
        <v>4.0999999999999996</v>
      </c>
      <c r="G32" s="170">
        <v>4</v>
      </c>
      <c r="H32" s="164">
        <v>16.3</v>
      </c>
      <c r="I32" s="170">
        <v>2</v>
      </c>
      <c r="J32" s="164">
        <v>8.1</v>
      </c>
      <c r="K32" s="170"/>
      <c r="L32" s="164"/>
      <c r="M32" s="157"/>
    </row>
    <row r="33" spans="1:13">
      <c r="A33" s="567" t="s">
        <v>929</v>
      </c>
      <c r="B33" s="567"/>
      <c r="C33" s="57"/>
      <c r="D33" s="346"/>
      <c r="E33" s="57">
        <v>3</v>
      </c>
      <c r="F33" s="346">
        <v>5</v>
      </c>
      <c r="G33" s="57">
        <v>1</v>
      </c>
      <c r="H33" s="346">
        <v>1.7</v>
      </c>
      <c r="I33" s="57">
        <v>4</v>
      </c>
      <c r="J33" s="346">
        <v>6.7</v>
      </c>
      <c r="K33" s="57">
        <v>1</v>
      </c>
      <c r="L33" s="346">
        <v>1.7</v>
      </c>
      <c r="M33" s="157"/>
    </row>
    <row r="34" spans="1:13">
      <c r="A34" s="568" t="s">
        <v>930</v>
      </c>
      <c r="B34" s="568"/>
      <c r="C34" s="170">
        <v>10</v>
      </c>
      <c r="D34" s="164">
        <v>36.200000000000003</v>
      </c>
      <c r="E34" s="170">
        <v>7</v>
      </c>
      <c r="F34" s="164">
        <v>25.3</v>
      </c>
      <c r="G34" s="170">
        <v>3</v>
      </c>
      <c r="H34" s="164">
        <v>10.6</v>
      </c>
      <c r="I34" s="170">
        <v>3</v>
      </c>
      <c r="J34" s="164">
        <v>10.6</v>
      </c>
      <c r="K34" s="170"/>
      <c r="L34" s="164"/>
      <c r="M34" s="157"/>
    </row>
    <row r="35" spans="1:13">
      <c r="A35" s="567" t="s">
        <v>931</v>
      </c>
      <c r="B35" s="567"/>
      <c r="C35" s="57">
        <v>1</v>
      </c>
      <c r="D35" s="346">
        <v>1.2</v>
      </c>
      <c r="E35" s="57">
        <v>1</v>
      </c>
      <c r="F35" s="346">
        <v>1.2</v>
      </c>
      <c r="G35" s="57">
        <v>1</v>
      </c>
      <c r="H35" s="346">
        <v>1.2</v>
      </c>
      <c r="I35" s="57">
        <v>4</v>
      </c>
      <c r="J35" s="346">
        <v>4.8</v>
      </c>
      <c r="K35" s="57">
        <v>1</v>
      </c>
      <c r="L35" s="346">
        <v>1.2</v>
      </c>
      <c r="M35" s="157"/>
    </row>
    <row r="36" spans="1:13">
      <c r="A36" s="568" t="s">
        <v>932</v>
      </c>
      <c r="B36" s="568"/>
      <c r="C36" s="170">
        <v>6</v>
      </c>
      <c r="D36" s="164">
        <v>17.3</v>
      </c>
      <c r="E36" s="170">
        <v>5</v>
      </c>
      <c r="F36" s="164">
        <v>14.4</v>
      </c>
      <c r="G36" s="170">
        <v>4</v>
      </c>
      <c r="H36" s="164">
        <v>11.7</v>
      </c>
      <c r="I36" s="170">
        <v>1</v>
      </c>
      <c r="J36" s="164">
        <v>2.9</v>
      </c>
      <c r="K36" s="170">
        <v>3</v>
      </c>
      <c r="L36" s="164">
        <v>9</v>
      </c>
      <c r="M36" s="157"/>
    </row>
    <row r="37" spans="1:13">
      <c r="A37" s="567" t="s">
        <v>933</v>
      </c>
      <c r="B37" s="567"/>
      <c r="C37" s="57">
        <v>1</v>
      </c>
      <c r="D37" s="346">
        <v>3.1</v>
      </c>
      <c r="E37" s="57"/>
      <c r="F37" s="346"/>
      <c r="G37" s="57"/>
      <c r="H37" s="346"/>
      <c r="I37" s="57">
        <v>1</v>
      </c>
      <c r="J37" s="346">
        <v>3</v>
      </c>
      <c r="K37" s="57"/>
      <c r="L37" s="346"/>
      <c r="M37" s="157"/>
    </row>
    <row r="38" spans="1:13">
      <c r="A38" s="568" t="s">
        <v>934</v>
      </c>
      <c r="B38" s="568"/>
      <c r="C38" s="170">
        <v>1</v>
      </c>
      <c r="D38" s="164">
        <v>0.7</v>
      </c>
      <c r="E38" s="170">
        <v>6</v>
      </c>
      <c r="F38" s="164">
        <v>3.9</v>
      </c>
      <c r="G38" s="170">
        <v>7</v>
      </c>
      <c r="H38" s="164">
        <v>4.8</v>
      </c>
      <c r="I38" s="170">
        <v>8</v>
      </c>
      <c r="J38" s="164">
        <v>5.5</v>
      </c>
      <c r="K38" s="170">
        <v>6</v>
      </c>
      <c r="L38" s="164">
        <v>4</v>
      </c>
      <c r="M38" s="157"/>
    </row>
    <row r="39" spans="1:13">
      <c r="A39" s="567" t="s">
        <v>935</v>
      </c>
      <c r="B39" s="567"/>
      <c r="C39" s="57">
        <v>1</v>
      </c>
      <c r="D39" s="346">
        <v>3.3</v>
      </c>
      <c r="E39" s="57"/>
      <c r="F39" s="346"/>
      <c r="G39" s="57"/>
      <c r="H39" s="346"/>
      <c r="I39" s="57">
        <v>1</v>
      </c>
      <c r="J39" s="346">
        <v>3.3</v>
      </c>
      <c r="K39" s="57"/>
      <c r="L39" s="346"/>
      <c r="M39" s="157"/>
    </row>
    <row r="40" spans="1:13">
      <c r="A40" s="568" t="s">
        <v>936</v>
      </c>
      <c r="B40" s="568"/>
      <c r="C40" s="170">
        <v>11</v>
      </c>
      <c r="D40" s="164">
        <v>23.2</v>
      </c>
      <c r="E40" s="170">
        <v>13</v>
      </c>
      <c r="F40" s="164">
        <v>27.4</v>
      </c>
      <c r="G40" s="170">
        <v>2</v>
      </c>
      <c r="H40" s="164">
        <v>4.2</v>
      </c>
      <c r="I40" s="170">
        <v>2</v>
      </c>
      <c r="J40" s="164">
        <v>4.2</v>
      </c>
      <c r="K40" s="170">
        <v>1</v>
      </c>
      <c r="L40" s="164">
        <v>2.1</v>
      </c>
      <c r="M40" s="157"/>
    </row>
    <row r="41" spans="1:13">
      <c r="A41" s="567" t="s">
        <v>937</v>
      </c>
      <c r="B41" s="567"/>
      <c r="C41" s="57"/>
      <c r="D41" s="346"/>
      <c r="E41" s="57"/>
      <c r="F41" s="346"/>
      <c r="G41" s="57"/>
      <c r="H41" s="346"/>
      <c r="I41" s="57"/>
      <c r="J41" s="346"/>
      <c r="K41" s="57">
        <v>1</v>
      </c>
      <c r="L41" s="346">
        <v>2.8</v>
      </c>
      <c r="M41" s="157"/>
    </row>
    <row r="42" spans="1:13">
      <c r="A42" s="569" t="s">
        <v>532</v>
      </c>
      <c r="B42" s="569"/>
      <c r="C42" s="170">
        <f>SUM(C25:C41)</f>
        <v>221</v>
      </c>
      <c r="D42" s="326">
        <v>16.8</v>
      </c>
      <c r="E42" s="170">
        <f>SUM(E25:E41)</f>
        <v>181</v>
      </c>
      <c r="F42" s="326">
        <v>13.8</v>
      </c>
      <c r="G42" s="170">
        <f>SUM(G25:G41)</f>
        <v>187</v>
      </c>
      <c r="H42" s="326">
        <v>14.2</v>
      </c>
      <c r="I42" s="170">
        <f>SUM(I25:I41)</f>
        <v>161</v>
      </c>
      <c r="J42" s="326">
        <v>12.2</v>
      </c>
      <c r="K42" s="170">
        <f>SUM(K25:K41)</f>
        <v>107</v>
      </c>
      <c r="L42" s="326">
        <v>8.1</v>
      </c>
      <c r="M42" s="157"/>
    </row>
  </sheetData>
  <mergeCells count="45">
    <mergeCell ref="A11:B11"/>
    <mergeCell ref="A25:B25"/>
    <mergeCell ref="A26:B26"/>
    <mergeCell ref="A27:B27"/>
    <mergeCell ref="A28:B28"/>
    <mergeCell ref="A20:L20"/>
    <mergeCell ref="A21:L21"/>
    <mergeCell ref="A23:B24"/>
    <mergeCell ref="C23:D23"/>
    <mergeCell ref="E23:F23"/>
    <mergeCell ref="G23:H23"/>
    <mergeCell ref="I23:J23"/>
    <mergeCell ref="K23:L23"/>
    <mergeCell ref="A7:B7"/>
    <mergeCell ref="A8:B8"/>
    <mergeCell ref="A9:B9"/>
    <mergeCell ref="A10:B10"/>
    <mergeCell ref="A17:B17"/>
    <mergeCell ref="A12:B12"/>
    <mergeCell ref="A13:B13"/>
    <mergeCell ref="A33:B33"/>
    <mergeCell ref="A34:B34"/>
    <mergeCell ref="I5:J5"/>
    <mergeCell ref="K5:L5"/>
    <mergeCell ref="A2:L2"/>
    <mergeCell ref="A3:L3"/>
    <mergeCell ref="A5:B6"/>
    <mergeCell ref="C5:D5"/>
    <mergeCell ref="E5:F5"/>
    <mergeCell ref="G5:H5"/>
    <mergeCell ref="A29:B29"/>
    <mergeCell ref="A30:B30"/>
    <mergeCell ref="A31:B31"/>
    <mergeCell ref="A32:B32"/>
    <mergeCell ref="A14:B14"/>
    <mergeCell ref="A15:B15"/>
    <mergeCell ref="A16:B16"/>
    <mergeCell ref="A35:B35"/>
    <mergeCell ref="A41:B41"/>
    <mergeCell ref="A42:B42"/>
    <mergeCell ref="A37:B37"/>
    <mergeCell ref="A38:B38"/>
    <mergeCell ref="A39:B39"/>
    <mergeCell ref="A40:B40"/>
    <mergeCell ref="A36:B36"/>
  </mergeCells>
  <phoneticPr fontId="2" type="noConversion"/>
  <pageMargins left="1.32" right="0.42" top="0.49" bottom="0.5" header="0.35" footer="0.28000000000000003"/>
  <pageSetup paperSize="9" orientation="portrait" r:id="rId1"/>
  <headerFooter alignWithMargins="0">
    <oddFooter>&amp;A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7"/>
  <sheetViews>
    <sheetView workbookViewId="0"/>
  </sheetViews>
  <sheetFormatPr defaultColWidth="9.109375" defaultRowHeight="13.2"/>
  <cols>
    <col min="1" max="2" width="5.88671875" style="233" customWidth="1"/>
    <col min="3" max="3" width="5.5546875" style="233" customWidth="1"/>
    <col min="4" max="4" width="6.44140625" style="233" customWidth="1"/>
    <col min="5" max="5" width="7" style="233" customWidth="1"/>
    <col min="6" max="6" width="6.5546875" style="233" customWidth="1"/>
    <col min="7" max="7" width="6.6640625" style="233" customWidth="1"/>
    <col min="8" max="8" width="6.5546875" style="233" customWidth="1"/>
    <col min="9" max="9" width="6.109375" style="233" customWidth="1"/>
    <col min="10" max="10" width="6.33203125" style="233" customWidth="1"/>
    <col min="11" max="11" width="6.6640625" style="233" customWidth="1"/>
    <col min="12" max="12" width="6.5546875" style="233" customWidth="1"/>
    <col min="13" max="13" width="7.33203125" style="233" customWidth="1"/>
    <col min="14" max="14" width="8.33203125" style="233" customWidth="1"/>
    <col min="15" max="15" width="6.109375" style="233" customWidth="1"/>
    <col min="16" max="16" width="7.5546875" style="34" customWidth="1"/>
    <col min="17" max="39" width="9.109375" style="34"/>
    <col min="40" max="16384" width="9.109375" style="233"/>
  </cols>
  <sheetData>
    <row r="2" spans="2:39" s="1" customFormat="1" ht="15">
      <c r="B2" s="557" t="s">
        <v>812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2:39" s="1" customFormat="1" ht="15">
      <c r="B3" s="557" t="s">
        <v>813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</row>
    <row r="5" spans="2:39" ht="29.25" customHeight="1">
      <c r="B5" s="7"/>
      <c r="C5" s="558" t="s">
        <v>562</v>
      </c>
      <c r="D5" s="558" t="s">
        <v>684</v>
      </c>
      <c r="E5" s="560" t="s">
        <v>268</v>
      </c>
      <c r="F5" s="200" t="s">
        <v>35</v>
      </c>
      <c r="G5" s="201"/>
      <c r="H5" s="201"/>
      <c r="I5" s="201"/>
      <c r="J5" s="200" t="s">
        <v>136</v>
      </c>
      <c r="K5" s="201"/>
      <c r="L5" s="201"/>
      <c r="M5" s="201"/>
    </row>
    <row r="6" spans="2:39" ht="105" customHeight="1">
      <c r="C6" s="559"/>
      <c r="D6" s="559"/>
      <c r="E6" s="561"/>
      <c r="F6" s="203" t="s">
        <v>138</v>
      </c>
      <c r="G6" s="204" t="s">
        <v>541</v>
      </c>
      <c r="H6" s="203" t="s">
        <v>139</v>
      </c>
      <c r="I6" s="204" t="s">
        <v>541</v>
      </c>
      <c r="J6" s="203" t="s">
        <v>685</v>
      </c>
      <c r="K6" s="205" t="s">
        <v>268</v>
      </c>
      <c r="L6" s="203" t="s">
        <v>686</v>
      </c>
      <c r="M6" s="205" t="s">
        <v>268</v>
      </c>
    </row>
    <row r="7" spans="2:39" s="7" customFormat="1" ht="13.8">
      <c r="C7" s="142">
        <v>2014</v>
      </c>
      <c r="D7" s="137">
        <v>8</v>
      </c>
      <c r="E7" s="134">
        <v>0.6</v>
      </c>
      <c r="F7" s="137">
        <v>5</v>
      </c>
      <c r="G7" s="137">
        <v>62</v>
      </c>
      <c r="H7" s="137">
        <v>3</v>
      </c>
      <c r="I7" s="137">
        <v>38</v>
      </c>
      <c r="J7" s="137">
        <v>8</v>
      </c>
      <c r="K7" s="143">
        <v>0.9</v>
      </c>
      <c r="L7" s="137"/>
      <c r="M7" s="143"/>
      <c r="P7" s="8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2:39" s="7" customFormat="1" ht="13.8">
      <c r="C8" s="142">
        <v>2015</v>
      </c>
      <c r="D8" s="137">
        <v>6</v>
      </c>
      <c r="E8" s="134">
        <v>0.5</v>
      </c>
      <c r="F8" s="137">
        <v>5</v>
      </c>
      <c r="G8" s="137">
        <v>83</v>
      </c>
      <c r="H8" s="137">
        <v>1</v>
      </c>
      <c r="I8" s="137">
        <v>17</v>
      </c>
      <c r="J8" s="137">
        <v>5</v>
      </c>
      <c r="K8" s="143">
        <v>0.6</v>
      </c>
      <c r="L8" s="137">
        <v>1</v>
      </c>
      <c r="M8" s="143">
        <v>0.2</v>
      </c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2:39" s="7" customFormat="1" ht="13.8">
      <c r="C9" s="142">
        <v>2016</v>
      </c>
      <c r="D9" s="137">
        <v>14</v>
      </c>
      <c r="E9" s="144">
        <v>1.1000000000000001</v>
      </c>
      <c r="F9" s="137">
        <v>5</v>
      </c>
      <c r="G9" s="137">
        <v>36</v>
      </c>
      <c r="H9" s="137">
        <v>9</v>
      </c>
      <c r="I9" s="137">
        <v>64</v>
      </c>
      <c r="J9" s="137">
        <v>12</v>
      </c>
      <c r="K9" s="143">
        <v>1.3</v>
      </c>
      <c r="L9" s="137">
        <v>2</v>
      </c>
      <c r="M9" s="143">
        <v>0.5</v>
      </c>
      <c r="P9" s="8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2:39" s="7" customFormat="1" ht="13.8">
      <c r="C10" s="142">
        <v>2017</v>
      </c>
      <c r="D10" s="137">
        <v>16</v>
      </c>
      <c r="E10" s="134">
        <v>1.2</v>
      </c>
      <c r="F10" s="137">
        <v>11</v>
      </c>
      <c r="G10" s="137">
        <v>69</v>
      </c>
      <c r="H10" s="137">
        <v>5</v>
      </c>
      <c r="I10" s="137">
        <v>31</v>
      </c>
      <c r="J10" s="137">
        <v>12</v>
      </c>
      <c r="K10" s="143">
        <v>1.3</v>
      </c>
      <c r="L10" s="137">
        <v>4</v>
      </c>
      <c r="M10" s="143">
        <v>1</v>
      </c>
      <c r="P10" s="8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2:39" s="7" customFormat="1" ht="13.8">
      <c r="C11" s="142">
        <v>2018</v>
      </c>
      <c r="D11" s="137">
        <v>18</v>
      </c>
      <c r="E11" s="134">
        <v>1.4</v>
      </c>
      <c r="F11" s="137">
        <v>12</v>
      </c>
      <c r="G11" s="137">
        <v>67</v>
      </c>
      <c r="H11" s="137">
        <v>6</v>
      </c>
      <c r="I11" s="137">
        <v>33</v>
      </c>
      <c r="J11" s="137">
        <v>17</v>
      </c>
      <c r="K11" s="143">
        <v>1.9</v>
      </c>
      <c r="L11" s="137">
        <v>1</v>
      </c>
      <c r="M11" s="143">
        <v>0.2</v>
      </c>
      <c r="P11" s="8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2:39" s="7" customFormat="1"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P12" s="8"/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2:39" s="7" customFormat="1"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P13" s="8"/>
      <c r="Q13" s="9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2:39" s="7" customFormat="1"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P14" s="8"/>
      <c r="Q14" s="9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2:39" s="1" customFormat="1" ht="12.75" customHeight="1">
      <c r="B15" s="557" t="s">
        <v>814</v>
      </c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  <c r="P15" s="20"/>
      <c r="Q15" s="21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</row>
    <row r="16" spans="2:39" s="1" customFormat="1" ht="15">
      <c r="B16" s="557" t="s">
        <v>817</v>
      </c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39" s="7" customFormat="1"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s="7" customFormat="1">
      <c r="C18" s="208" t="s">
        <v>269</v>
      </c>
      <c r="D18" s="209" t="s">
        <v>270</v>
      </c>
      <c r="E18" s="210"/>
      <c r="F18" s="210"/>
      <c r="G18" s="210"/>
      <c r="H18" s="210"/>
      <c r="I18" s="210"/>
      <c r="J18" s="210"/>
      <c r="K18" s="210"/>
      <c r="L18" s="210"/>
      <c r="M18" s="210"/>
      <c r="N18" s="33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s="7" customFormat="1">
      <c r="C19" s="212" t="s">
        <v>271</v>
      </c>
      <c r="D19" s="213" t="s">
        <v>546</v>
      </c>
      <c r="E19" s="213" t="s">
        <v>272</v>
      </c>
      <c r="F19" s="213" t="s">
        <v>273</v>
      </c>
      <c r="G19" s="213" t="s">
        <v>274</v>
      </c>
      <c r="H19" s="213" t="s">
        <v>275</v>
      </c>
      <c r="I19" s="213" t="s">
        <v>276</v>
      </c>
      <c r="J19" s="213" t="s">
        <v>277</v>
      </c>
      <c r="K19" s="213" t="s">
        <v>327</v>
      </c>
      <c r="L19" s="155" t="s">
        <v>328</v>
      </c>
      <c r="M19" s="214" t="s">
        <v>1770</v>
      </c>
      <c r="N19" s="332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s="7" customFormat="1" ht="13.8">
      <c r="C20" s="142">
        <v>2014</v>
      </c>
      <c r="D20" s="146"/>
      <c r="E20" s="146"/>
      <c r="F20" s="146"/>
      <c r="G20" s="146"/>
      <c r="H20" s="146"/>
      <c r="I20" s="146"/>
      <c r="J20" s="146">
        <v>1</v>
      </c>
      <c r="K20" s="146"/>
      <c r="L20" s="146"/>
      <c r="M20" s="146">
        <v>7</v>
      </c>
      <c r="N20" s="24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s="7" customFormat="1" ht="13.8">
      <c r="C21" s="142">
        <v>2015</v>
      </c>
      <c r="D21" s="134"/>
      <c r="E21" s="134"/>
      <c r="F21" s="134"/>
      <c r="G21" s="134"/>
      <c r="H21" s="134"/>
      <c r="I21" s="134"/>
      <c r="J21" s="134"/>
      <c r="K21" s="134"/>
      <c r="L21" s="134">
        <v>2</v>
      </c>
      <c r="M21" s="134">
        <v>4</v>
      </c>
      <c r="N21" s="24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s="7" customFormat="1" ht="13.8">
      <c r="C22" s="142">
        <v>2016</v>
      </c>
      <c r="D22" s="134"/>
      <c r="E22" s="134"/>
      <c r="F22" s="134"/>
      <c r="G22" s="134"/>
      <c r="H22" s="134"/>
      <c r="I22" s="134"/>
      <c r="J22" s="134">
        <v>2</v>
      </c>
      <c r="K22" s="134">
        <v>1</v>
      </c>
      <c r="L22" s="134">
        <v>5</v>
      </c>
      <c r="M22" s="134">
        <v>6</v>
      </c>
      <c r="N22" s="24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s="7" customFormat="1" ht="13.8">
      <c r="C23" s="142">
        <v>2017</v>
      </c>
      <c r="D23" s="134">
        <v>1</v>
      </c>
      <c r="E23" s="134"/>
      <c r="F23" s="134"/>
      <c r="G23" s="134"/>
      <c r="H23" s="134"/>
      <c r="I23" s="134"/>
      <c r="J23" s="134">
        <v>1</v>
      </c>
      <c r="K23" s="134">
        <v>3</v>
      </c>
      <c r="L23" s="134">
        <v>5</v>
      </c>
      <c r="M23" s="134">
        <v>6</v>
      </c>
      <c r="N23" s="24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39" s="7" customFormat="1" ht="13.8">
      <c r="C24" s="142">
        <v>2018</v>
      </c>
      <c r="D24" s="134"/>
      <c r="E24" s="134"/>
      <c r="F24" s="134"/>
      <c r="G24" s="134"/>
      <c r="H24" s="134"/>
      <c r="I24" s="134"/>
      <c r="J24" s="134">
        <v>1</v>
      </c>
      <c r="K24" s="134"/>
      <c r="L24" s="134">
        <v>2</v>
      </c>
      <c r="M24" s="134">
        <v>15</v>
      </c>
      <c r="N24" s="24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39" s="7" customFormat="1" ht="11.4"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 s="7" customFormat="1" ht="11.4"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39" s="7" customFormat="1" ht="11.4"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 s="7" customFormat="1" ht="11.4"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s="1" customFormat="1" ht="15">
      <c r="A29" s="557" t="s">
        <v>815</v>
      </c>
      <c r="B29" s="557"/>
      <c r="C29" s="557"/>
      <c r="D29" s="557"/>
      <c r="E29" s="557"/>
      <c r="F29" s="557"/>
      <c r="G29" s="557"/>
      <c r="H29" s="557"/>
      <c r="I29" s="557"/>
      <c r="J29" s="557"/>
      <c r="K29" s="557"/>
      <c r="L29" s="557"/>
      <c r="M29" s="557"/>
      <c r="N29" s="557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</row>
    <row r="30" spans="1:39" s="1" customFormat="1" ht="15">
      <c r="A30" s="557" t="s">
        <v>818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39" s="7" customFormat="1" ht="11.4"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</row>
    <row r="32" spans="1:39" s="7" customFormat="1" ht="22.8">
      <c r="A32" s="216" t="s">
        <v>527</v>
      </c>
      <c r="B32" s="204" t="s">
        <v>542</v>
      </c>
      <c r="C32" s="204" t="s">
        <v>543</v>
      </c>
      <c r="D32" s="204" t="s">
        <v>544</v>
      </c>
      <c r="E32" s="204" t="s">
        <v>545</v>
      </c>
      <c r="F32" s="204" t="s">
        <v>329</v>
      </c>
      <c r="G32" s="204" t="s">
        <v>330</v>
      </c>
      <c r="H32" s="204" t="s">
        <v>331</v>
      </c>
      <c r="I32" s="204" t="s">
        <v>332</v>
      </c>
      <c r="J32" s="204" t="s">
        <v>333</v>
      </c>
      <c r="K32" s="204" t="s">
        <v>334</v>
      </c>
      <c r="L32" s="204" t="s">
        <v>99</v>
      </c>
      <c r="M32" s="181" t="s">
        <v>100</v>
      </c>
      <c r="N32" s="216" t="s">
        <v>101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s="7" customFormat="1" ht="13.8">
      <c r="A33" s="142">
        <v>2014</v>
      </c>
      <c r="B33" s="162">
        <v>3</v>
      </c>
      <c r="C33" s="162">
        <v>1</v>
      </c>
      <c r="D33" s="162"/>
      <c r="E33" s="162"/>
      <c r="F33" s="162"/>
      <c r="G33" s="162"/>
      <c r="H33" s="162">
        <v>2</v>
      </c>
      <c r="I33" s="162"/>
      <c r="J33" s="162"/>
      <c r="K33" s="162">
        <v>1</v>
      </c>
      <c r="L33" s="162"/>
      <c r="M33" s="162"/>
      <c r="N33" s="296">
        <f>SUM(B33:M33)</f>
        <v>7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7" customFormat="1" ht="13.8">
      <c r="A34" s="142">
        <v>2015</v>
      </c>
      <c r="B34" s="162"/>
      <c r="C34" s="162">
        <v>1</v>
      </c>
      <c r="D34" s="162"/>
      <c r="E34" s="162"/>
      <c r="F34" s="162"/>
      <c r="G34" s="162"/>
      <c r="H34" s="162">
        <v>1</v>
      </c>
      <c r="I34" s="162"/>
      <c r="J34" s="162">
        <v>1</v>
      </c>
      <c r="K34" s="162">
        <v>2</v>
      </c>
      <c r="L34" s="162">
        <v>1</v>
      </c>
      <c r="M34" s="162">
        <v>2</v>
      </c>
      <c r="N34" s="162">
        <f>SUM(B34:M34)</f>
        <v>8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7" customFormat="1" ht="13.8">
      <c r="A35" s="142">
        <v>2016</v>
      </c>
      <c r="B35" s="162"/>
      <c r="C35" s="162"/>
      <c r="D35" s="162"/>
      <c r="E35" s="162">
        <v>1</v>
      </c>
      <c r="F35" s="162"/>
      <c r="G35" s="162">
        <v>3</v>
      </c>
      <c r="H35" s="162"/>
      <c r="I35" s="162">
        <v>1</v>
      </c>
      <c r="J35" s="162">
        <v>6</v>
      </c>
      <c r="K35" s="162"/>
      <c r="L35" s="162"/>
      <c r="M35" s="162">
        <v>1</v>
      </c>
      <c r="N35" s="162">
        <f>SUM(B35:M35)</f>
        <v>12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7" customFormat="1" ht="13.8">
      <c r="A36" s="142">
        <v>2017</v>
      </c>
      <c r="B36" s="162">
        <v>2</v>
      </c>
      <c r="C36" s="162">
        <v>3</v>
      </c>
      <c r="D36" s="162">
        <v>2</v>
      </c>
      <c r="E36" s="162">
        <v>2</v>
      </c>
      <c r="F36" s="162">
        <v>3</v>
      </c>
      <c r="G36" s="162">
        <v>2</v>
      </c>
      <c r="H36" s="162"/>
      <c r="I36" s="162">
        <v>1</v>
      </c>
      <c r="J36" s="162">
        <v>1</v>
      </c>
      <c r="K36" s="162"/>
      <c r="L36" s="162"/>
      <c r="M36" s="162">
        <v>1</v>
      </c>
      <c r="N36" s="162">
        <f>SUM(B36:M36)</f>
        <v>17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ht="13.8">
      <c r="A37" s="142">
        <v>2018</v>
      </c>
      <c r="B37" s="162">
        <v>3</v>
      </c>
      <c r="C37" s="162"/>
      <c r="D37" s="162"/>
      <c r="E37" s="162">
        <v>2</v>
      </c>
      <c r="F37" s="162"/>
      <c r="G37" s="162">
        <v>2</v>
      </c>
      <c r="H37" s="162">
        <v>2</v>
      </c>
      <c r="I37" s="162">
        <v>2</v>
      </c>
      <c r="J37" s="162">
        <v>2</v>
      </c>
      <c r="K37" s="162">
        <v>1</v>
      </c>
      <c r="L37" s="162">
        <v>1</v>
      </c>
      <c r="M37" s="162">
        <v>2</v>
      </c>
      <c r="N37" s="162">
        <f>SUM(B37:M37)</f>
        <v>17</v>
      </c>
    </row>
  </sheetData>
  <mergeCells count="9">
    <mergeCell ref="A30:N30"/>
    <mergeCell ref="B15:N15"/>
    <mergeCell ref="B16:N16"/>
    <mergeCell ref="A29:N29"/>
    <mergeCell ref="B2:N2"/>
    <mergeCell ref="B3:N3"/>
    <mergeCell ref="C5:C6"/>
    <mergeCell ref="D5:D6"/>
    <mergeCell ref="E5:E6"/>
  </mergeCells>
  <phoneticPr fontId="2" type="noConversion"/>
  <pageMargins left="0.93" right="0.25" top="0.49" bottom="0.5" header="0.35" footer="0.28000000000000003"/>
  <pageSetup paperSize="9" orientation="portrait" r:id="rId1"/>
  <headerFooter alignWithMargins="0">
    <oddFooter>&amp;A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/>
  </sheetViews>
  <sheetFormatPr defaultColWidth="9.109375" defaultRowHeight="13.2"/>
  <cols>
    <col min="1" max="1" width="15.5546875" style="34" customWidth="1"/>
    <col min="2" max="2" width="9.33203125" style="34" customWidth="1"/>
    <col min="3" max="3" width="5.33203125" style="34" customWidth="1"/>
    <col min="4" max="4" width="5.88671875" style="34" customWidth="1"/>
    <col min="5" max="5" width="5.33203125" style="34" customWidth="1"/>
    <col min="6" max="6" width="5.88671875" style="34" customWidth="1"/>
    <col min="7" max="7" width="5.33203125" style="34" customWidth="1"/>
    <col min="8" max="8" width="5.88671875" style="34" customWidth="1"/>
    <col min="9" max="9" width="5.33203125" style="34" customWidth="1"/>
    <col min="10" max="10" width="5.88671875" style="34" customWidth="1"/>
    <col min="11" max="11" width="5.33203125" style="34" customWidth="1"/>
    <col min="12" max="12" width="5.88671875" style="34" customWidth="1"/>
    <col min="13" max="16384" width="9.109375" style="34"/>
  </cols>
  <sheetData>
    <row r="2" spans="1:12" s="26" customFormat="1" ht="15">
      <c r="A2" s="584" t="s">
        <v>756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3" spans="1:12" s="26" customFormat="1" ht="15">
      <c r="A3" s="584" t="s">
        <v>757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</row>
    <row r="5" spans="1:12" ht="15.75" customHeight="1">
      <c r="A5" s="575" t="s">
        <v>102</v>
      </c>
      <c r="B5" s="604"/>
      <c r="C5" s="682">
        <v>2014</v>
      </c>
      <c r="D5" s="582"/>
      <c r="E5" s="682">
        <v>2015</v>
      </c>
      <c r="F5" s="582"/>
      <c r="G5" s="682">
        <v>2016</v>
      </c>
      <c r="H5" s="582"/>
      <c r="I5" s="682">
        <v>2017</v>
      </c>
      <c r="J5" s="582"/>
      <c r="K5" s="682">
        <v>2018</v>
      </c>
      <c r="L5" s="582"/>
    </row>
    <row r="6" spans="1:12" s="237" customFormat="1" ht="40.5" customHeight="1">
      <c r="A6" s="576"/>
      <c r="B6" s="576"/>
      <c r="C6" s="161" t="s">
        <v>103</v>
      </c>
      <c r="D6" s="291" t="s">
        <v>541</v>
      </c>
      <c r="E6" s="161" t="s">
        <v>103</v>
      </c>
      <c r="F6" s="291" t="s">
        <v>541</v>
      </c>
      <c r="G6" s="161" t="s">
        <v>103</v>
      </c>
      <c r="H6" s="291" t="s">
        <v>541</v>
      </c>
      <c r="I6" s="161" t="s">
        <v>103</v>
      </c>
      <c r="J6" s="291" t="s">
        <v>541</v>
      </c>
      <c r="K6" s="161" t="s">
        <v>103</v>
      </c>
      <c r="L6" s="462" t="s">
        <v>541</v>
      </c>
    </row>
    <row r="7" spans="1:12" s="157" customFormat="1" ht="52.5" customHeight="1">
      <c r="A7" s="564" t="s">
        <v>104</v>
      </c>
      <c r="B7" s="564"/>
      <c r="C7" s="52"/>
      <c r="D7" s="59"/>
      <c r="E7" s="52"/>
      <c r="F7" s="59"/>
      <c r="G7" s="52"/>
      <c r="H7" s="59"/>
      <c r="I7" s="52"/>
      <c r="J7" s="59"/>
      <c r="K7" s="52"/>
      <c r="L7" s="59"/>
    </row>
    <row r="8" spans="1:12" s="157" customFormat="1" ht="12.75" customHeight="1">
      <c r="A8" s="565" t="s">
        <v>1475</v>
      </c>
      <c r="B8" s="565"/>
      <c r="C8" s="162"/>
      <c r="D8" s="163"/>
      <c r="E8" s="162"/>
      <c r="F8" s="163"/>
      <c r="G8" s="162"/>
      <c r="H8" s="163"/>
      <c r="I8" s="162">
        <v>1</v>
      </c>
      <c r="J8" s="163">
        <v>6.3</v>
      </c>
      <c r="K8" s="162"/>
      <c r="L8" s="163"/>
    </row>
    <row r="9" spans="1:12" s="60" customFormat="1" ht="26.25" customHeight="1">
      <c r="A9" s="564" t="s">
        <v>106</v>
      </c>
      <c r="B9" s="564"/>
      <c r="C9" s="62"/>
      <c r="D9" s="63"/>
      <c r="E9" s="62"/>
      <c r="F9" s="63"/>
      <c r="G9" s="62"/>
      <c r="H9" s="63"/>
      <c r="I9" s="62"/>
      <c r="J9" s="63"/>
      <c r="K9" s="62"/>
      <c r="L9" s="63"/>
    </row>
    <row r="10" spans="1:12" s="60" customFormat="1" ht="24" customHeight="1">
      <c r="A10" s="565" t="s">
        <v>107</v>
      </c>
      <c r="B10" s="565"/>
      <c r="C10" s="165"/>
      <c r="D10" s="166"/>
      <c r="E10" s="165"/>
      <c r="F10" s="166"/>
      <c r="G10" s="165"/>
      <c r="H10" s="166"/>
      <c r="I10" s="165"/>
      <c r="J10" s="166"/>
      <c r="K10" s="165"/>
      <c r="L10" s="166"/>
    </row>
    <row r="11" spans="1:12" s="60" customFormat="1">
      <c r="A11" s="574" t="s">
        <v>416</v>
      </c>
      <c r="B11" s="574"/>
      <c r="C11" s="62"/>
      <c r="D11" s="63"/>
      <c r="E11" s="62"/>
      <c r="F11" s="63"/>
      <c r="G11" s="62"/>
      <c r="H11" s="63"/>
      <c r="I11" s="62"/>
      <c r="J11" s="63"/>
      <c r="K11" s="62"/>
      <c r="L11" s="63"/>
    </row>
    <row r="12" spans="1:12" s="60" customFormat="1" ht="24" customHeight="1">
      <c r="A12" s="565" t="s">
        <v>108</v>
      </c>
      <c r="B12" s="565"/>
      <c r="C12" s="165">
        <v>3</v>
      </c>
      <c r="D12" s="166">
        <v>37.5</v>
      </c>
      <c r="E12" s="165">
        <v>4</v>
      </c>
      <c r="F12" s="166">
        <v>66.7</v>
      </c>
      <c r="G12" s="165">
        <v>5</v>
      </c>
      <c r="H12" s="166">
        <v>35.700000000000003</v>
      </c>
      <c r="I12" s="165">
        <v>5</v>
      </c>
      <c r="J12" s="166">
        <v>31.3</v>
      </c>
      <c r="K12" s="165">
        <v>3</v>
      </c>
      <c r="L12" s="166">
        <v>16.7</v>
      </c>
    </row>
    <row r="13" spans="1:12" s="60" customFormat="1" ht="24" customHeight="1">
      <c r="A13" s="564" t="s">
        <v>109</v>
      </c>
      <c r="B13" s="564"/>
      <c r="C13" s="62">
        <v>5</v>
      </c>
      <c r="D13" s="63">
        <v>62.5</v>
      </c>
      <c r="E13" s="62">
        <v>1</v>
      </c>
      <c r="F13" s="63">
        <v>16.7</v>
      </c>
      <c r="G13" s="62">
        <v>8</v>
      </c>
      <c r="H13" s="63">
        <v>57.1</v>
      </c>
      <c r="I13" s="62">
        <v>8</v>
      </c>
      <c r="J13" s="63">
        <v>50</v>
      </c>
      <c r="K13" s="62">
        <v>14</v>
      </c>
      <c r="L13" s="63">
        <v>77.8</v>
      </c>
    </row>
    <row r="14" spans="1:12" s="60" customFormat="1" ht="24" customHeight="1">
      <c r="A14" s="565" t="s">
        <v>110</v>
      </c>
      <c r="B14" s="565"/>
      <c r="C14" s="165"/>
      <c r="D14" s="166"/>
      <c r="E14" s="165">
        <v>1</v>
      </c>
      <c r="F14" s="166"/>
      <c r="G14" s="165">
        <v>6</v>
      </c>
      <c r="H14" s="166"/>
      <c r="I14" s="165">
        <v>5</v>
      </c>
      <c r="J14" s="166"/>
      <c r="K14" s="165">
        <v>11</v>
      </c>
      <c r="L14" s="166"/>
    </row>
    <row r="15" spans="1:12" s="60" customFormat="1" ht="24" customHeight="1">
      <c r="A15" s="564" t="s">
        <v>111</v>
      </c>
      <c r="B15" s="564"/>
      <c r="C15" s="62"/>
      <c r="D15" s="64"/>
      <c r="E15" s="345"/>
      <c r="F15" s="63"/>
      <c r="G15" s="345"/>
      <c r="H15" s="63"/>
      <c r="I15" s="62"/>
      <c r="J15" s="63"/>
      <c r="K15" s="62"/>
      <c r="L15" s="64"/>
    </row>
    <row r="16" spans="1:12" s="60" customFormat="1" ht="24" customHeight="1">
      <c r="A16" s="566" t="s">
        <v>1473</v>
      </c>
      <c r="B16" s="566"/>
      <c r="C16" s="165"/>
      <c r="D16" s="322"/>
      <c r="E16" s="38"/>
      <c r="F16" s="166"/>
      <c r="G16" s="38"/>
      <c r="H16" s="166"/>
      <c r="I16" s="165">
        <v>3</v>
      </c>
      <c r="J16" s="166"/>
      <c r="K16" s="165">
        <v>3</v>
      </c>
      <c r="L16" s="322"/>
    </row>
    <row r="17" spans="1:12" ht="13.5" customHeight="1">
      <c r="A17" s="565" t="s">
        <v>618</v>
      </c>
      <c r="B17" s="565"/>
      <c r="C17" s="165"/>
      <c r="D17" s="322"/>
      <c r="E17" s="165">
        <v>1</v>
      </c>
      <c r="F17" s="166">
        <v>16.7</v>
      </c>
      <c r="G17" s="165">
        <v>1</v>
      </c>
      <c r="H17" s="166">
        <v>7.1</v>
      </c>
      <c r="I17" s="165">
        <v>2</v>
      </c>
      <c r="J17" s="166">
        <v>12.5</v>
      </c>
      <c r="K17" s="165">
        <v>1</v>
      </c>
      <c r="L17" s="322">
        <v>5.6</v>
      </c>
    </row>
    <row r="18" spans="1:12">
      <c r="A18" s="60"/>
      <c r="B18" s="60"/>
      <c r="C18" s="62"/>
      <c r="D18" s="64"/>
      <c r="E18" s="62"/>
      <c r="F18" s="63"/>
      <c r="G18" s="62"/>
      <c r="H18" s="63"/>
      <c r="I18" s="62"/>
      <c r="J18" s="63"/>
      <c r="K18" s="62"/>
      <c r="L18" s="64"/>
    </row>
    <row r="19" spans="1:12" ht="10.5" customHeight="1"/>
    <row r="20" spans="1:12" s="26" customFormat="1" ht="15">
      <c r="A20" s="584" t="s">
        <v>816</v>
      </c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</row>
    <row r="21" spans="1:12" s="26" customFormat="1" ht="15">
      <c r="A21" s="584" t="s">
        <v>819</v>
      </c>
      <c r="B21" s="584"/>
      <c r="C21" s="584"/>
      <c r="D21" s="584"/>
      <c r="E21" s="584"/>
      <c r="F21" s="584"/>
      <c r="G21" s="584"/>
      <c r="H21" s="584"/>
      <c r="I21" s="584"/>
      <c r="J21" s="584"/>
      <c r="K21" s="584"/>
      <c r="L21" s="584"/>
    </row>
    <row r="23" spans="1:12">
      <c r="A23" s="572" t="s">
        <v>112</v>
      </c>
      <c r="B23" s="572"/>
      <c r="C23" s="682">
        <v>2014</v>
      </c>
      <c r="D23" s="582"/>
      <c r="E23" s="682">
        <v>2015</v>
      </c>
      <c r="F23" s="582"/>
      <c r="G23" s="682">
        <v>2016</v>
      </c>
      <c r="H23" s="582"/>
      <c r="I23" s="682">
        <v>2017</v>
      </c>
      <c r="J23" s="582"/>
      <c r="K23" s="682">
        <v>2018</v>
      </c>
      <c r="L23" s="582"/>
    </row>
    <row r="24" spans="1:12" ht="99" customHeight="1">
      <c r="A24" s="573"/>
      <c r="B24" s="573"/>
      <c r="C24" s="350" t="s">
        <v>687</v>
      </c>
      <c r="D24" s="351" t="s">
        <v>268</v>
      </c>
      <c r="E24" s="350" t="s">
        <v>687</v>
      </c>
      <c r="F24" s="351" t="s">
        <v>268</v>
      </c>
      <c r="G24" s="350" t="s">
        <v>687</v>
      </c>
      <c r="H24" s="351" t="s">
        <v>268</v>
      </c>
      <c r="I24" s="350" t="s">
        <v>687</v>
      </c>
      <c r="J24" s="351" t="s">
        <v>268</v>
      </c>
      <c r="K24" s="350" t="s">
        <v>687</v>
      </c>
      <c r="L24" s="351" t="s">
        <v>268</v>
      </c>
    </row>
    <row r="25" spans="1:12" s="157" customFormat="1" ht="11.4">
      <c r="A25" s="570" t="s">
        <v>921</v>
      </c>
      <c r="B25" s="570"/>
      <c r="C25" s="57">
        <v>5</v>
      </c>
      <c r="D25" s="346">
        <v>1.2</v>
      </c>
      <c r="E25" s="57">
        <v>2</v>
      </c>
      <c r="F25" s="346">
        <v>0.4</v>
      </c>
      <c r="G25" s="57">
        <v>8</v>
      </c>
      <c r="H25" s="346">
        <v>1.9</v>
      </c>
      <c r="I25" s="57">
        <v>9</v>
      </c>
      <c r="J25" s="346">
        <v>2.1</v>
      </c>
      <c r="K25" s="57">
        <v>10</v>
      </c>
      <c r="L25" s="346">
        <v>2.2999999999999998</v>
      </c>
    </row>
    <row r="26" spans="1:12" s="157" customFormat="1" ht="11.4">
      <c r="A26" s="569" t="s">
        <v>922</v>
      </c>
      <c r="B26" s="569"/>
      <c r="C26" s="170"/>
      <c r="D26" s="164"/>
      <c r="E26" s="170">
        <v>1</v>
      </c>
      <c r="F26" s="164">
        <v>1.6</v>
      </c>
      <c r="G26" s="170"/>
      <c r="H26" s="164"/>
      <c r="I26" s="170"/>
      <c r="J26" s="164"/>
      <c r="K26" s="170"/>
      <c r="L26" s="164"/>
    </row>
    <row r="27" spans="1:12" s="157" customFormat="1" ht="11.4">
      <c r="A27" s="567" t="s">
        <v>923</v>
      </c>
      <c r="B27" s="567"/>
      <c r="C27" s="57"/>
      <c r="D27" s="346"/>
      <c r="E27" s="57">
        <v>1</v>
      </c>
      <c r="F27" s="346">
        <v>0.6</v>
      </c>
      <c r="G27" s="57">
        <v>1</v>
      </c>
      <c r="H27" s="346">
        <v>0.7</v>
      </c>
      <c r="I27" s="57">
        <v>3</v>
      </c>
      <c r="J27" s="346">
        <v>2</v>
      </c>
      <c r="K27" s="57">
        <v>1</v>
      </c>
      <c r="L27" s="346">
        <v>0.6</v>
      </c>
    </row>
    <row r="28" spans="1:12" s="157" customFormat="1" ht="11.4">
      <c r="A28" s="568" t="s">
        <v>924</v>
      </c>
      <c r="B28" s="568"/>
      <c r="C28" s="170"/>
      <c r="D28" s="164"/>
      <c r="E28" s="170"/>
      <c r="F28" s="164"/>
      <c r="G28" s="170"/>
      <c r="H28" s="164"/>
      <c r="I28" s="170"/>
      <c r="J28" s="164"/>
      <c r="K28" s="170"/>
      <c r="L28" s="164"/>
    </row>
    <row r="29" spans="1:12" s="157" customFormat="1" ht="11.4">
      <c r="A29" s="567" t="s">
        <v>925</v>
      </c>
      <c r="B29" s="567"/>
      <c r="C29" s="57"/>
      <c r="D29" s="346"/>
      <c r="E29" s="57"/>
      <c r="F29" s="346"/>
      <c r="G29" s="57">
        <v>2</v>
      </c>
      <c r="H29" s="346">
        <v>2.2999999999999998</v>
      </c>
      <c r="I29" s="57">
        <v>1</v>
      </c>
      <c r="J29" s="346">
        <v>1.2</v>
      </c>
      <c r="K29" s="57">
        <v>5</v>
      </c>
      <c r="L29" s="346">
        <v>6.4</v>
      </c>
    </row>
    <row r="30" spans="1:12" s="157" customFormat="1" ht="11.4">
      <c r="A30" s="568" t="s">
        <v>926</v>
      </c>
      <c r="B30" s="568"/>
      <c r="C30" s="170"/>
      <c r="D30" s="164"/>
      <c r="E30" s="170"/>
      <c r="F30" s="164"/>
      <c r="G30" s="170"/>
      <c r="H30" s="164"/>
      <c r="I30" s="170"/>
      <c r="J30" s="164"/>
      <c r="K30" s="170"/>
      <c r="L30" s="164"/>
    </row>
    <row r="31" spans="1:12" s="157" customFormat="1" ht="11.4">
      <c r="A31" s="567" t="s">
        <v>927</v>
      </c>
      <c r="B31" s="567"/>
      <c r="C31" s="57"/>
      <c r="D31" s="346"/>
      <c r="E31" s="57">
        <v>1</v>
      </c>
      <c r="F31" s="346">
        <v>3.3</v>
      </c>
      <c r="G31" s="57"/>
      <c r="H31" s="346"/>
      <c r="I31" s="57"/>
      <c r="J31" s="346"/>
      <c r="K31" s="57"/>
      <c r="L31" s="346"/>
    </row>
    <row r="32" spans="1:12" s="157" customFormat="1" ht="11.4">
      <c r="A32" s="568" t="s">
        <v>928</v>
      </c>
      <c r="B32" s="568"/>
      <c r="C32" s="170"/>
      <c r="D32" s="164"/>
      <c r="E32" s="170"/>
      <c r="F32" s="164"/>
      <c r="G32" s="170"/>
      <c r="H32" s="164"/>
      <c r="I32" s="170"/>
      <c r="J32" s="164"/>
      <c r="K32" s="170"/>
      <c r="L32" s="164"/>
    </row>
    <row r="33" spans="1:12" s="157" customFormat="1" ht="11.4">
      <c r="A33" s="567" t="s">
        <v>929</v>
      </c>
      <c r="B33" s="567"/>
      <c r="C33" s="57"/>
      <c r="D33" s="346"/>
      <c r="E33" s="57"/>
      <c r="F33" s="346"/>
      <c r="G33" s="57">
        <v>2</v>
      </c>
      <c r="H33" s="346">
        <v>3.4</v>
      </c>
      <c r="I33" s="57">
        <v>1</v>
      </c>
      <c r="J33" s="346">
        <v>1.7</v>
      </c>
      <c r="K33" s="57"/>
      <c r="L33" s="346"/>
    </row>
    <row r="34" spans="1:12" s="157" customFormat="1" ht="11.4">
      <c r="A34" s="568" t="s">
        <v>930</v>
      </c>
      <c r="B34" s="568"/>
      <c r="C34" s="170"/>
      <c r="D34" s="164"/>
      <c r="E34" s="170"/>
      <c r="F34" s="164"/>
      <c r="G34" s="170"/>
      <c r="H34" s="164"/>
      <c r="I34" s="170"/>
      <c r="J34" s="164"/>
      <c r="K34" s="170"/>
      <c r="L34" s="164"/>
    </row>
    <row r="35" spans="1:12" s="157" customFormat="1" ht="11.4">
      <c r="A35" s="567" t="s">
        <v>931</v>
      </c>
      <c r="B35" s="567"/>
      <c r="C35" s="57"/>
      <c r="D35" s="346"/>
      <c r="E35" s="57"/>
      <c r="F35" s="346"/>
      <c r="G35" s="57"/>
      <c r="H35" s="346"/>
      <c r="I35" s="57"/>
      <c r="J35" s="346"/>
      <c r="K35" s="57">
        <v>1</v>
      </c>
      <c r="L35" s="346">
        <v>1.2</v>
      </c>
    </row>
    <row r="36" spans="1:12" s="157" customFormat="1" ht="11.4">
      <c r="A36" s="568" t="s">
        <v>932</v>
      </c>
      <c r="B36" s="568"/>
      <c r="C36" s="170"/>
      <c r="D36" s="164"/>
      <c r="E36" s="170"/>
      <c r="F36" s="164"/>
      <c r="G36" s="170"/>
      <c r="H36" s="164"/>
      <c r="I36" s="170"/>
      <c r="J36" s="164"/>
      <c r="K36" s="170"/>
      <c r="L36" s="164"/>
    </row>
    <row r="37" spans="1:12" s="157" customFormat="1" ht="11.4">
      <c r="A37" s="567" t="s">
        <v>933</v>
      </c>
      <c r="B37" s="567"/>
      <c r="C37" s="57"/>
      <c r="D37" s="346"/>
      <c r="E37" s="57"/>
      <c r="F37" s="346"/>
      <c r="G37" s="57">
        <v>1</v>
      </c>
      <c r="H37" s="346">
        <v>3</v>
      </c>
      <c r="I37" s="57"/>
      <c r="J37" s="346"/>
      <c r="K37" s="57"/>
      <c r="L37" s="346"/>
    </row>
    <row r="38" spans="1:12" s="157" customFormat="1" ht="11.4">
      <c r="A38" s="568" t="s">
        <v>934</v>
      </c>
      <c r="B38" s="568"/>
      <c r="C38" s="170">
        <v>3</v>
      </c>
      <c r="D38" s="164">
        <v>2</v>
      </c>
      <c r="E38" s="170">
        <v>1</v>
      </c>
      <c r="F38" s="164">
        <v>0.7</v>
      </c>
      <c r="G38" s="170"/>
      <c r="H38" s="164"/>
      <c r="I38" s="170">
        <v>2</v>
      </c>
      <c r="J38" s="164">
        <v>1.4</v>
      </c>
      <c r="K38" s="170">
        <v>1</v>
      </c>
      <c r="L38" s="164">
        <v>0.7</v>
      </c>
    </row>
    <row r="39" spans="1:12" s="157" customFormat="1" ht="11.4">
      <c r="A39" s="567" t="s">
        <v>935</v>
      </c>
      <c r="B39" s="567"/>
      <c r="C39" s="57"/>
      <c r="D39" s="346"/>
      <c r="E39" s="57"/>
      <c r="F39" s="346"/>
      <c r="G39" s="57"/>
      <c r="H39" s="346"/>
      <c r="I39" s="57"/>
      <c r="J39" s="346"/>
      <c r="K39" s="57"/>
      <c r="L39" s="346"/>
    </row>
    <row r="40" spans="1:12" s="157" customFormat="1" ht="11.4">
      <c r="A40" s="568" t="s">
        <v>936</v>
      </c>
      <c r="B40" s="568"/>
      <c r="C40" s="170"/>
      <c r="D40" s="164"/>
      <c r="E40" s="170"/>
      <c r="F40" s="164"/>
      <c r="G40" s="170"/>
      <c r="H40" s="164"/>
      <c r="I40" s="170"/>
      <c r="J40" s="164"/>
      <c r="K40" s="170"/>
      <c r="L40" s="164"/>
    </row>
    <row r="41" spans="1:12" s="157" customFormat="1" ht="11.4">
      <c r="A41" s="567" t="s">
        <v>937</v>
      </c>
      <c r="B41" s="567"/>
      <c r="C41" s="57"/>
      <c r="D41" s="346"/>
      <c r="E41" s="57"/>
      <c r="F41" s="346"/>
      <c r="G41" s="57"/>
      <c r="H41" s="346"/>
      <c r="I41" s="57"/>
      <c r="J41" s="346"/>
      <c r="K41" s="57"/>
      <c r="L41" s="346"/>
    </row>
    <row r="42" spans="1:12" s="157" customFormat="1" ht="11.4">
      <c r="A42" s="569" t="s">
        <v>532</v>
      </c>
      <c r="B42" s="569"/>
      <c r="C42" s="170">
        <f>SUM(C25:C41)</f>
        <v>8</v>
      </c>
      <c r="D42" s="326">
        <v>0.6</v>
      </c>
      <c r="E42" s="170">
        <f>SUM(E25:E41)</f>
        <v>6</v>
      </c>
      <c r="F42" s="326">
        <v>0.5</v>
      </c>
      <c r="G42" s="170">
        <f>SUM(G25:G41)</f>
        <v>14</v>
      </c>
      <c r="H42" s="326">
        <v>1.1000000000000001</v>
      </c>
      <c r="I42" s="170">
        <f>SUM(I25:I41)</f>
        <v>16</v>
      </c>
      <c r="J42" s="326">
        <v>1.2</v>
      </c>
      <c r="K42" s="170">
        <f>SUM(K25:K41)</f>
        <v>18</v>
      </c>
      <c r="L42" s="326">
        <v>1.4</v>
      </c>
    </row>
  </sheetData>
  <mergeCells count="45">
    <mergeCell ref="A11:B11"/>
    <mergeCell ref="A7:B7"/>
    <mergeCell ref="A2:L2"/>
    <mergeCell ref="A3:L3"/>
    <mergeCell ref="A5:B6"/>
    <mergeCell ref="C5:D5"/>
    <mergeCell ref="E5:F5"/>
    <mergeCell ref="G5:H5"/>
    <mergeCell ref="I5:J5"/>
    <mergeCell ref="K5:L5"/>
    <mergeCell ref="A13:B13"/>
    <mergeCell ref="A14:B14"/>
    <mergeCell ref="A15:B15"/>
    <mergeCell ref="A20:L20"/>
    <mergeCell ref="A17:B17"/>
    <mergeCell ref="A8:B8"/>
    <mergeCell ref="A9:B9"/>
    <mergeCell ref="A10:B10"/>
    <mergeCell ref="A12:B12"/>
    <mergeCell ref="A16:B16"/>
    <mergeCell ref="A21:L21"/>
    <mergeCell ref="A23:B24"/>
    <mergeCell ref="A25:B25"/>
    <mergeCell ref="C23:D23"/>
    <mergeCell ref="E23:F23"/>
    <mergeCell ref="G23:H23"/>
    <mergeCell ref="I23:J23"/>
    <mergeCell ref="K23:L23"/>
    <mergeCell ref="A30:B30"/>
    <mergeCell ref="A31:B31"/>
    <mergeCell ref="A32:B32"/>
    <mergeCell ref="A33:B33"/>
    <mergeCell ref="A26:B26"/>
    <mergeCell ref="A27:B27"/>
    <mergeCell ref="A28:B28"/>
    <mergeCell ref="A29:B29"/>
    <mergeCell ref="A42:B42"/>
    <mergeCell ref="A38:B38"/>
    <mergeCell ref="A39:B39"/>
    <mergeCell ref="A40:B40"/>
    <mergeCell ref="A41:B41"/>
    <mergeCell ref="A34:B34"/>
    <mergeCell ref="A35:B35"/>
    <mergeCell ref="A36:B36"/>
    <mergeCell ref="A37:B37"/>
  </mergeCells>
  <phoneticPr fontId="2" type="noConversion"/>
  <pageMargins left="1.56" right="0.35" top="0.49" bottom="0.5" header="0.35" footer="0.28000000000000003"/>
  <pageSetup paperSize="9" orientation="portrait" r:id="rId1"/>
  <headerFooter alignWithMargins="0">
    <oddFooter>&amp;A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7"/>
  <sheetViews>
    <sheetView workbookViewId="0"/>
  </sheetViews>
  <sheetFormatPr defaultColWidth="9.109375" defaultRowHeight="13.2"/>
  <cols>
    <col min="1" max="2" width="5.88671875" style="233" customWidth="1"/>
    <col min="3" max="3" width="5.5546875" style="233" customWidth="1"/>
    <col min="4" max="4" width="5.88671875" style="233" customWidth="1"/>
    <col min="5" max="5" width="6.6640625" style="233" customWidth="1"/>
    <col min="6" max="7" width="6.109375" style="233" customWidth="1"/>
    <col min="8" max="8" width="6.88671875" style="233" customWidth="1"/>
    <col min="9" max="9" width="6.109375" style="233" customWidth="1"/>
    <col min="10" max="10" width="6.33203125" style="233" customWidth="1"/>
    <col min="11" max="11" width="6.6640625" style="233" customWidth="1"/>
    <col min="12" max="12" width="6.109375" style="233" customWidth="1"/>
    <col min="13" max="13" width="6.5546875" style="233" customWidth="1"/>
    <col min="14" max="14" width="8.33203125" style="233" customWidth="1"/>
    <col min="15" max="15" width="6.109375" style="233" customWidth="1"/>
    <col min="16" max="16" width="7.5546875" style="34" customWidth="1"/>
    <col min="17" max="39" width="9.109375" style="34"/>
    <col min="40" max="16384" width="9.109375" style="233"/>
  </cols>
  <sheetData>
    <row r="2" spans="2:39" s="1" customFormat="1" ht="15">
      <c r="B2" s="557" t="s">
        <v>88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2:39" s="1" customFormat="1" ht="15">
      <c r="B3" s="557" t="s">
        <v>89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</row>
    <row r="5" spans="2:39" ht="29.25" customHeight="1">
      <c r="B5" s="7"/>
      <c r="C5" s="558" t="s">
        <v>562</v>
      </c>
      <c r="D5" s="558" t="s">
        <v>684</v>
      </c>
      <c r="E5" s="560" t="s">
        <v>268</v>
      </c>
      <c r="F5" s="200" t="s">
        <v>35</v>
      </c>
      <c r="G5" s="201"/>
      <c r="H5" s="201"/>
      <c r="I5" s="201"/>
      <c r="J5" s="200" t="s">
        <v>136</v>
      </c>
      <c r="K5" s="201"/>
      <c r="L5" s="201"/>
      <c r="M5" s="201"/>
    </row>
    <row r="6" spans="2:39" ht="105" customHeight="1">
      <c r="C6" s="559"/>
      <c r="D6" s="559"/>
      <c r="E6" s="561"/>
      <c r="F6" s="203" t="s">
        <v>138</v>
      </c>
      <c r="G6" s="204" t="s">
        <v>541</v>
      </c>
      <c r="H6" s="203" t="s">
        <v>139</v>
      </c>
      <c r="I6" s="204" t="s">
        <v>541</v>
      </c>
      <c r="J6" s="203" t="s">
        <v>685</v>
      </c>
      <c r="K6" s="205" t="s">
        <v>268</v>
      </c>
      <c r="L6" s="203" t="s">
        <v>686</v>
      </c>
      <c r="M6" s="205" t="s">
        <v>268</v>
      </c>
    </row>
    <row r="7" spans="2:39" s="7" customFormat="1" ht="13.8">
      <c r="C7" s="142">
        <v>2014</v>
      </c>
      <c r="D7" s="137">
        <v>0</v>
      </c>
      <c r="E7" s="134">
        <v>0</v>
      </c>
      <c r="F7" s="137"/>
      <c r="G7" s="137"/>
      <c r="H7" s="137"/>
      <c r="I7" s="137"/>
      <c r="J7" s="137"/>
      <c r="K7" s="143"/>
      <c r="L7" s="137"/>
      <c r="M7" s="143"/>
      <c r="P7" s="8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2:39" s="7" customFormat="1" ht="13.8">
      <c r="C8" s="142">
        <v>2015</v>
      </c>
      <c r="D8" s="137">
        <v>4</v>
      </c>
      <c r="E8" s="134">
        <v>0.3</v>
      </c>
      <c r="F8" s="137">
        <v>1</v>
      </c>
      <c r="G8" s="137">
        <v>25</v>
      </c>
      <c r="H8" s="137">
        <v>3</v>
      </c>
      <c r="I8" s="137">
        <v>75</v>
      </c>
      <c r="J8" s="137">
        <v>1</v>
      </c>
      <c r="K8" s="143">
        <v>0.1</v>
      </c>
      <c r="L8" s="137">
        <v>3</v>
      </c>
      <c r="M8" s="143">
        <v>0.7</v>
      </c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2:39" s="7" customFormat="1" ht="13.8">
      <c r="C9" s="142">
        <v>2016</v>
      </c>
      <c r="D9" s="137">
        <v>2</v>
      </c>
      <c r="E9" s="144">
        <v>0.1</v>
      </c>
      <c r="F9" s="137">
        <v>1</v>
      </c>
      <c r="G9" s="137">
        <v>50</v>
      </c>
      <c r="H9" s="137">
        <v>1</v>
      </c>
      <c r="I9" s="137">
        <v>50</v>
      </c>
      <c r="J9" s="137">
        <v>2</v>
      </c>
      <c r="K9" s="143">
        <v>0.2</v>
      </c>
      <c r="L9" s="137"/>
      <c r="M9" s="143"/>
      <c r="P9" s="8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2:39" s="7" customFormat="1" ht="13.8">
      <c r="C10" s="142">
        <v>2017</v>
      </c>
      <c r="D10" s="137">
        <v>1</v>
      </c>
      <c r="E10" s="134">
        <v>0.1</v>
      </c>
      <c r="F10" s="137"/>
      <c r="G10" s="137"/>
      <c r="H10" s="137">
        <v>1</v>
      </c>
      <c r="I10" s="137">
        <v>100</v>
      </c>
      <c r="J10" s="137"/>
      <c r="K10" s="143"/>
      <c r="L10" s="137">
        <v>1</v>
      </c>
      <c r="M10" s="143">
        <v>0.2</v>
      </c>
      <c r="P10" s="8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2:39" s="7" customFormat="1" ht="13.8">
      <c r="C11" s="142">
        <v>2018</v>
      </c>
      <c r="D11" s="137">
        <v>10</v>
      </c>
      <c r="E11" s="134">
        <v>0.8</v>
      </c>
      <c r="F11" s="137">
        <v>5</v>
      </c>
      <c r="G11" s="137">
        <v>50</v>
      </c>
      <c r="H11" s="137">
        <v>5</v>
      </c>
      <c r="I11" s="137">
        <v>50</v>
      </c>
      <c r="J11" s="137">
        <v>1</v>
      </c>
      <c r="K11" s="143">
        <v>0.1</v>
      </c>
      <c r="L11" s="137">
        <v>9</v>
      </c>
      <c r="M11" s="143">
        <v>2.2000000000000002</v>
      </c>
      <c r="P11" s="8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2:39" s="7" customFormat="1"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P12" s="8"/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2:39" s="7" customFormat="1"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P13" s="8"/>
      <c r="Q13" s="9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2:39" s="7" customFormat="1"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P14" s="8"/>
      <c r="Q14" s="9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2:39" s="1" customFormat="1" ht="12.75" customHeight="1">
      <c r="B15" s="557" t="s">
        <v>90</v>
      </c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  <c r="P15" s="20"/>
      <c r="Q15" s="21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</row>
    <row r="16" spans="2:39" s="1" customFormat="1" ht="15">
      <c r="B16" s="557" t="s">
        <v>91</v>
      </c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39" s="7" customFormat="1"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s="7" customFormat="1">
      <c r="C18" s="208" t="s">
        <v>269</v>
      </c>
      <c r="D18" s="209" t="s">
        <v>270</v>
      </c>
      <c r="E18" s="210"/>
      <c r="F18" s="210"/>
      <c r="G18" s="210"/>
      <c r="H18" s="210"/>
      <c r="I18" s="210"/>
      <c r="J18" s="210"/>
      <c r="K18" s="210"/>
      <c r="L18" s="210"/>
      <c r="M18" s="210"/>
      <c r="N18" s="33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s="7" customFormat="1">
      <c r="C19" s="212" t="s">
        <v>271</v>
      </c>
      <c r="D19" s="213" t="s">
        <v>546</v>
      </c>
      <c r="E19" s="213" t="s">
        <v>272</v>
      </c>
      <c r="F19" s="213" t="s">
        <v>273</v>
      </c>
      <c r="G19" s="213" t="s">
        <v>274</v>
      </c>
      <c r="H19" s="213" t="s">
        <v>275</v>
      </c>
      <c r="I19" s="213" t="s">
        <v>276</v>
      </c>
      <c r="J19" s="213" t="s">
        <v>277</v>
      </c>
      <c r="K19" s="213" t="s">
        <v>327</v>
      </c>
      <c r="L19" s="155" t="s">
        <v>328</v>
      </c>
      <c r="M19" s="214" t="s">
        <v>1770</v>
      </c>
      <c r="N19" s="332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s="7" customFormat="1" ht="13.8">
      <c r="C20" s="142">
        <v>2014</v>
      </c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24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s="7" customFormat="1" ht="13.8">
      <c r="C21" s="142">
        <v>2015</v>
      </c>
      <c r="D21" s="134"/>
      <c r="E21" s="134"/>
      <c r="F21" s="134"/>
      <c r="G21" s="134"/>
      <c r="H21" s="134"/>
      <c r="I21" s="134"/>
      <c r="J21" s="134">
        <v>3</v>
      </c>
      <c r="K21" s="134">
        <v>1</v>
      </c>
      <c r="L21" s="134"/>
      <c r="M21" s="134"/>
      <c r="N21" s="24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s="7" customFormat="1" ht="13.8">
      <c r="C22" s="142">
        <v>2016</v>
      </c>
      <c r="D22" s="134"/>
      <c r="E22" s="134"/>
      <c r="F22" s="134"/>
      <c r="G22" s="134"/>
      <c r="H22" s="134"/>
      <c r="I22" s="134"/>
      <c r="J22" s="134"/>
      <c r="K22" s="134">
        <v>1</v>
      </c>
      <c r="L22" s="134">
        <v>1</v>
      </c>
      <c r="M22" s="134"/>
      <c r="N22" s="24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s="7" customFormat="1" ht="13.8">
      <c r="C23" s="142">
        <v>2017</v>
      </c>
      <c r="D23" s="134"/>
      <c r="E23" s="134"/>
      <c r="F23" s="134"/>
      <c r="G23" s="134"/>
      <c r="H23" s="134"/>
      <c r="I23" s="134"/>
      <c r="J23" s="134">
        <v>1</v>
      </c>
      <c r="K23" s="134"/>
      <c r="L23" s="134"/>
      <c r="M23" s="134"/>
      <c r="N23" s="24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39" s="7" customFormat="1" ht="13.8">
      <c r="C24" s="142">
        <v>2018</v>
      </c>
      <c r="D24" s="134"/>
      <c r="E24" s="134">
        <v>1</v>
      </c>
      <c r="F24" s="134"/>
      <c r="G24" s="134">
        <v>2</v>
      </c>
      <c r="H24" s="134"/>
      <c r="I24" s="134"/>
      <c r="J24" s="134">
        <v>2</v>
      </c>
      <c r="K24" s="134">
        <v>4</v>
      </c>
      <c r="L24" s="134">
        <v>1</v>
      </c>
      <c r="M24" s="134"/>
      <c r="N24" s="24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39" s="7" customFormat="1" ht="11.4"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 s="7" customFormat="1" ht="11.4"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39" s="7" customFormat="1" ht="11.4"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 s="7" customFormat="1" ht="11.4"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s="1" customFormat="1" ht="15">
      <c r="A29" s="557" t="s">
        <v>803</v>
      </c>
      <c r="B29" s="557"/>
      <c r="C29" s="557"/>
      <c r="D29" s="557"/>
      <c r="E29" s="557"/>
      <c r="F29" s="557"/>
      <c r="G29" s="557"/>
      <c r="H29" s="557"/>
      <c r="I29" s="557"/>
      <c r="J29" s="557"/>
      <c r="K29" s="557"/>
      <c r="L29" s="557"/>
      <c r="M29" s="557"/>
      <c r="N29" s="557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</row>
    <row r="30" spans="1:39" s="1" customFormat="1" ht="15">
      <c r="A30" s="557" t="s">
        <v>804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39" s="7" customFormat="1" ht="13.5" customHeight="1"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</row>
    <row r="32" spans="1:39" s="7" customFormat="1" ht="22.8">
      <c r="A32" s="216" t="s">
        <v>527</v>
      </c>
      <c r="B32" s="204" t="s">
        <v>542</v>
      </c>
      <c r="C32" s="204" t="s">
        <v>543</v>
      </c>
      <c r="D32" s="204" t="s">
        <v>544</v>
      </c>
      <c r="E32" s="204" t="s">
        <v>545</v>
      </c>
      <c r="F32" s="204" t="s">
        <v>329</v>
      </c>
      <c r="G32" s="204" t="s">
        <v>330</v>
      </c>
      <c r="H32" s="204" t="s">
        <v>331</v>
      </c>
      <c r="I32" s="204" t="s">
        <v>332</v>
      </c>
      <c r="J32" s="204" t="s">
        <v>333</v>
      </c>
      <c r="K32" s="204" t="s">
        <v>334</v>
      </c>
      <c r="L32" s="204" t="s">
        <v>99</v>
      </c>
      <c r="M32" s="181" t="s">
        <v>100</v>
      </c>
      <c r="N32" s="216" t="s">
        <v>101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s="7" customFormat="1" ht="13.8">
      <c r="A33" s="142">
        <v>2014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296">
        <f>SUM(B33:M33)</f>
        <v>0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7" customFormat="1" ht="13.8">
      <c r="A34" s="142">
        <v>2015</v>
      </c>
      <c r="B34" s="162"/>
      <c r="C34" s="162"/>
      <c r="D34" s="162">
        <v>1</v>
      </c>
      <c r="E34" s="162"/>
      <c r="F34" s="162"/>
      <c r="G34" s="162"/>
      <c r="H34" s="162"/>
      <c r="I34" s="162"/>
      <c r="J34" s="162"/>
      <c r="K34" s="162"/>
      <c r="L34" s="162">
        <v>2</v>
      </c>
      <c r="M34" s="162">
        <v>1</v>
      </c>
      <c r="N34" s="162">
        <f>SUM(B34:M34)</f>
        <v>4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7" customFormat="1" ht="13.8">
      <c r="A35" s="142">
        <v>2016</v>
      </c>
      <c r="B35" s="162">
        <v>1</v>
      </c>
      <c r="C35" s="162"/>
      <c r="D35" s="162">
        <v>1</v>
      </c>
      <c r="E35" s="162"/>
      <c r="F35" s="162"/>
      <c r="G35" s="162"/>
      <c r="H35" s="162"/>
      <c r="I35" s="162"/>
      <c r="J35" s="162"/>
      <c r="K35" s="162"/>
      <c r="L35" s="162"/>
      <c r="M35" s="162"/>
      <c r="N35" s="162">
        <f>SUM(B35:M35)</f>
        <v>2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7" customFormat="1" ht="13.8">
      <c r="A36" s="142">
        <v>2017</v>
      </c>
      <c r="B36" s="162"/>
      <c r="C36" s="162"/>
      <c r="D36" s="162"/>
      <c r="E36" s="162"/>
      <c r="F36" s="162">
        <v>1</v>
      </c>
      <c r="G36" s="162"/>
      <c r="H36" s="162"/>
      <c r="I36" s="162"/>
      <c r="J36" s="162"/>
      <c r="K36" s="162"/>
      <c r="L36" s="162"/>
      <c r="M36" s="162"/>
      <c r="N36" s="162">
        <f>SUM(B36:M36)</f>
        <v>1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ht="13.8">
      <c r="A37" s="142">
        <v>2018</v>
      </c>
      <c r="B37" s="162"/>
      <c r="C37" s="162"/>
      <c r="D37" s="162">
        <v>4</v>
      </c>
      <c r="E37" s="162">
        <v>6</v>
      </c>
      <c r="F37" s="162"/>
      <c r="G37" s="162"/>
      <c r="H37" s="162"/>
      <c r="I37" s="162"/>
      <c r="J37" s="162"/>
      <c r="K37" s="162"/>
      <c r="L37" s="162"/>
      <c r="M37" s="162"/>
      <c r="N37" s="162">
        <f>SUM(B37:M37)</f>
        <v>10</v>
      </c>
    </row>
  </sheetData>
  <mergeCells count="9">
    <mergeCell ref="B2:N2"/>
    <mergeCell ref="B3:N3"/>
    <mergeCell ref="B16:N16"/>
    <mergeCell ref="A29:N29"/>
    <mergeCell ref="A30:N30"/>
    <mergeCell ref="C5:C6"/>
    <mergeCell ref="D5:D6"/>
    <mergeCell ref="E5:E6"/>
    <mergeCell ref="B15:N15"/>
  </mergeCells>
  <phoneticPr fontId="0" type="noConversion"/>
  <pageMargins left="1.07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workbookViewId="0"/>
  </sheetViews>
  <sheetFormatPr defaultColWidth="9.109375" defaultRowHeight="13.2"/>
  <cols>
    <col min="1" max="1" width="15.5546875" style="34" customWidth="1"/>
    <col min="2" max="2" width="8.5546875" style="34" customWidth="1"/>
    <col min="3" max="3" width="5.88671875" style="34" customWidth="1"/>
    <col min="4" max="4" width="5.5546875" style="34" customWidth="1"/>
    <col min="5" max="5" width="5.88671875" style="34" customWidth="1"/>
    <col min="6" max="6" width="5.5546875" style="34" customWidth="1"/>
    <col min="7" max="7" width="5.88671875" style="34" customWidth="1"/>
    <col min="8" max="8" width="5.5546875" style="34" customWidth="1"/>
    <col min="9" max="9" width="5.88671875" style="34" customWidth="1"/>
    <col min="10" max="10" width="5.5546875" style="34" customWidth="1"/>
    <col min="11" max="11" width="5.88671875" style="34" customWidth="1"/>
    <col min="12" max="12" width="5.5546875" style="34" customWidth="1"/>
    <col min="13" max="16384" width="9.109375" style="34"/>
  </cols>
  <sheetData>
    <row r="2" spans="1:12" s="26" customFormat="1" ht="15">
      <c r="A2" s="584" t="s">
        <v>123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3" spans="1:12" s="26" customFormat="1" ht="15">
      <c r="A3" s="584" t="s">
        <v>124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</row>
    <row r="4" spans="1:12" ht="9" customHeight="1"/>
    <row r="5" spans="1:12" ht="15.75" customHeight="1">
      <c r="A5" s="575" t="s">
        <v>102</v>
      </c>
      <c r="B5" s="604"/>
      <c r="C5" s="682">
        <v>2014</v>
      </c>
      <c r="D5" s="582"/>
      <c r="E5" s="682">
        <v>2015</v>
      </c>
      <c r="F5" s="582"/>
      <c r="G5" s="682">
        <v>2016</v>
      </c>
      <c r="H5" s="582"/>
      <c r="I5" s="682">
        <v>2017</v>
      </c>
      <c r="J5" s="582"/>
      <c r="K5" s="682">
        <v>2018</v>
      </c>
      <c r="L5" s="582"/>
    </row>
    <row r="6" spans="1:12" s="237" customFormat="1" ht="40.5" customHeight="1">
      <c r="A6" s="576"/>
      <c r="B6" s="576"/>
      <c r="C6" s="161" t="s">
        <v>103</v>
      </c>
      <c r="D6" s="291" t="s">
        <v>541</v>
      </c>
      <c r="E6" s="161" t="s">
        <v>103</v>
      </c>
      <c r="F6" s="291" t="s">
        <v>541</v>
      </c>
      <c r="G6" s="161" t="s">
        <v>103</v>
      </c>
      <c r="H6" s="291" t="s">
        <v>541</v>
      </c>
      <c r="I6" s="161" t="s">
        <v>103</v>
      </c>
      <c r="J6" s="291" t="s">
        <v>541</v>
      </c>
      <c r="K6" s="161" t="s">
        <v>103</v>
      </c>
      <c r="L6" s="462" t="s">
        <v>541</v>
      </c>
    </row>
    <row r="7" spans="1:12" s="157" customFormat="1" ht="52.5" customHeight="1">
      <c r="A7" s="564" t="s">
        <v>104</v>
      </c>
      <c r="B7" s="564"/>
      <c r="C7" s="52"/>
      <c r="D7" s="59"/>
      <c r="E7" s="52"/>
      <c r="F7" s="59"/>
      <c r="G7" s="52"/>
      <c r="H7" s="59"/>
      <c r="I7" s="52"/>
      <c r="J7" s="59"/>
      <c r="K7" s="52">
        <v>1</v>
      </c>
      <c r="L7" s="59">
        <v>10</v>
      </c>
    </row>
    <row r="8" spans="1:12" s="157" customFormat="1" ht="26.25" customHeight="1">
      <c r="A8" s="565" t="s">
        <v>105</v>
      </c>
      <c r="B8" s="565"/>
      <c r="C8" s="162"/>
      <c r="D8" s="163"/>
      <c r="E8" s="162"/>
      <c r="F8" s="163"/>
      <c r="G8" s="162"/>
      <c r="H8" s="163"/>
      <c r="I8" s="162"/>
      <c r="J8" s="163"/>
      <c r="K8" s="162"/>
      <c r="L8" s="163"/>
    </row>
    <row r="9" spans="1:12" s="60" customFormat="1" ht="26.25" customHeight="1">
      <c r="A9" s="564" t="s">
        <v>106</v>
      </c>
      <c r="B9" s="564"/>
      <c r="C9" s="62"/>
      <c r="D9" s="63"/>
      <c r="E9" s="62"/>
      <c r="F9" s="63"/>
      <c r="G9" s="62"/>
      <c r="H9" s="63"/>
      <c r="I9" s="62"/>
      <c r="J9" s="63"/>
      <c r="K9" s="62">
        <v>2</v>
      </c>
      <c r="L9" s="63">
        <v>20</v>
      </c>
    </row>
    <row r="10" spans="1:12" s="60" customFormat="1" ht="24" customHeight="1">
      <c r="A10" s="565" t="s">
        <v>107</v>
      </c>
      <c r="B10" s="565"/>
      <c r="C10" s="165"/>
      <c r="D10" s="166"/>
      <c r="E10" s="165"/>
      <c r="F10" s="166"/>
      <c r="G10" s="165"/>
      <c r="H10" s="166"/>
      <c r="I10" s="165"/>
      <c r="J10" s="166"/>
      <c r="K10" s="165"/>
      <c r="L10" s="166"/>
    </row>
    <row r="11" spans="1:12" s="60" customFormat="1">
      <c r="A11" s="574" t="s">
        <v>416</v>
      </c>
      <c r="B11" s="574"/>
      <c r="C11" s="62"/>
      <c r="D11" s="63"/>
      <c r="E11" s="62"/>
      <c r="F11" s="63"/>
      <c r="G11" s="62"/>
      <c r="H11" s="63"/>
      <c r="I11" s="62"/>
      <c r="J11" s="63"/>
      <c r="K11" s="62"/>
      <c r="L11" s="63"/>
    </row>
    <row r="12" spans="1:12" s="60" customFormat="1" ht="24" customHeight="1">
      <c r="A12" s="565" t="s">
        <v>108</v>
      </c>
      <c r="B12" s="565"/>
      <c r="C12" s="165"/>
      <c r="D12" s="166"/>
      <c r="E12" s="165">
        <v>4</v>
      </c>
      <c r="F12" s="166">
        <v>100</v>
      </c>
      <c r="G12" s="165">
        <v>2</v>
      </c>
      <c r="H12" s="166">
        <v>100</v>
      </c>
      <c r="I12" s="165">
        <v>1</v>
      </c>
      <c r="J12" s="166">
        <v>100</v>
      </c>
      <c r="K12" s="165">
        <v>7</v>
      </c>
      <c r="L12" s="166">
        <v>70</v>
      </c>
    </row>
    <row r="13" spans="1:12" s="60" customFormat="1" ht="24" customHeight="1">
      <c r="A13" s="564" t="s">
        <v>109</v>
      </c>
      <c r="B13" s="564"/>
      <c r="C13" s="62"/>
      <c r="D13" s="63"/>
      <c r="E13" s="62"/>
      <c r="F13" s="63"/>
      <c r="G13" s="62"/>
      <c r="H13" s="63"/>
      <c r="I13" s="62"/>
      <c r="J13" s="63"/>
      <c r="K13" s="62"/>
      <c r="L13" s="63"/>
    </row>
    <row r="14" spans="1:12" s="60" customFormat="1" ht="24" customHeight="1">
      <c r="A14" s="565" t="s">
        <v>110</v>
      </c>
      <c r="B14" s="565"/>
      <c r="C14" s="165"/>
      <c r="D14" s="166"/>
      <c r="E14" s="165"/>
      <c r="F14" s="166"/>
      <c r="G14" s="165"/>
      <c r="H14" s="166"/>
      <c r="I14" s="165"/>
      <c r="J14" s="166"/>
      <c r="K14" s="165"/>
      <c r="L14" s="166"/>
    </row>
    <row r="15" spans="1:12" s="60" customFormat="1" ht="24" customHeight="1">
      <c r="A15" s="574" t="s">
        <v>1480</v>
      </c>
      <c r="B15" s="574"/>
      <c r="C15" s="62"/>
      <c r="D15" s="63"/>
      <c r="E15" s="62"/>
      <c r="F15" s="63"/>
      <c r="G15" s="62"/>
      <c r="H15" s="63"/>
      <c r="I15" s="62"/>
      <c r="J15" s="63"/>
      <c r="K15" s="62"/>
      <c r="L15" s="63"/>
    </row>
    <row r="16" spans="1:12" s="60" customFormat="1" ht="24" customHeight="1">
      <c r="A16" s="565" t="s">
        <v>1481</v>
      </c>
      <c r="B16" s="565"/>
      <c r="C16" s="165"/>
      <c r="D16" s="166"/>
      <c r="E16" s="165"/>
      <c r="F16" s="166"/>
      <c r="G16" s="165"/>
      <c r="H16" s="166"/>
      <c r="I16" s="165"/>
      <c r="J16" s="166"/>
      <c r="K16" s="165"/>
      <c r="L16" s="166"/>
    </row>
    <row r="17" spans="1:12" ht="12.75" customHeight="1"/>
    <row r="19" spans="1:12" s="26" customFormat="1" ht="16.5" customHeight="1">
      <c r="A19" s="584" t="s">
        <v>805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</row>
    <row r="20" spans="1:12" s="26" customFormat="1" ht="15">
      <c r="A20" s="584" t="s">
        <v>806</v>
      </c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</row>
    <row r="21" spans="1:12" ht="9.75" customHeight="1"/>
    <row r="22" spans="1:12">
      <c r="A22" s="572" t="s">
        <v>112</v>
      </c>
      <c r="B22" s="572"/>
      <c r="C22" s="682">
        <v>2014</v>
      </c>
      <c r="D22" s="582"/>
      <c r="E22" s="682">
        <v>2015</v>
      </c>
      <c r="F22" s="582"/>
      <c r="G22" s="682">
        <v>2016</v>
      </c>
      <c r="H22" s="582"/>
      <c r="I22" s="682">
        <v>2017</v>
      </c>
      <c r="J22" s="582"/>
      <c r="K22" s="682">
        <v>2018</v>
      </c>
      <c r="L22" s="582"/>
    </row>
    <row r="23" spans="1:12" ht="99" customHeight="1">
      <c r="A23" s="573"/>
      <c r="B23" s="573"/>
      <c r="C23" s="350" t="s">
        <v>687</v>
      </c>
      <c r="D23" s="351" t="s">
        <v>268</v>
      </c>
      <c r="E23" s="350" t="s">
        <v>687</v>
      </c>
      <c r="F23" s="351" t="s">
        <v>268</v>
      </c>
      <c r="G23" s="350" t="s">
        <v>687</v>
      </c>
      <c r="H23" s="351" t="s">
        <v>268</v>
      </c>
      <c r="I23" s="350" t="s">
        <v>687</v>
      </c>
      <c r="J23" s="351" t="s">
        <v>268</v>
      </c>
      <c r="K23" s="350" t="s">
        <v>687</v>
      </c>
      <c r="L23" s="351" t="s">
        <v>268</v>
      </c>
    </row>
    <row r="24" spans="1:12" s="157" customFormat="1" ht="11.4">
      <c r="A24" s="570" t="s">
        <v>921</v>
      </c>
      <c r="B24" s="570"/>
      <c r="C24" s="57"/>
      <c r="D24" s="346"/>
      <c r="E24" s="57">
        <v>1</v>
      </c>
      <c r="F24" s="346">
        <v>0.2</v>
      </c>
      <c r="G24" s="57">
        <v>2</v>
      </c>
      <c r="H24" s="346">
        <v>0.5</v>
      </c>
      <c r="I24" s="57"/>
      <c r="J24" s="346"/>
      <c r="K24" s="57"/>
      <c r="L24" s="346"/>
    </row>
    <row r="25" spans="1:12" s="157" customFormat="1" ht="11.4">
      <c r="A25" s="569" t="s">
        <v>922</v>
      </c>
      <c r="B25" s="569"/>
      <c r="C25" s="170"/>
      <c r="D25" s="164"/>
      <c r="E25" s="170"/>
      <c r="F25" s="164"/>
      <c r="G25" s="170"/>
      <c r="H25" s="164"/>
      <c r="I25" s="170"/>
      <c r="J25" s="164"/>
      <c r="K25" s="170"/>
      <c r="L25" s="164"/>
    </row>
    <row r="26" spans="1:12" s="157" customFormat="1" ht="11.4">
      <c r="A26" s="567" t="s">
        <v>923</v>
      </c>
      <c r="B26" s="567"/>
      <c r="C26" s="57"/>
      <c r="D26" s="346"/>
      <c r="E26" s="57">
        <v>3</v>
      </c>
      <c r="F26" s="346">
        <v>1.8</v>
      </c>
      <c r="G26" s="57"/>
      <c r="H26" s="346"/>
      <c r="I26" s="57">
        <v>1</v>
      </c>
      <c r="J26" s="346">
        <v>0.7</v>
      </c>
      <c r="K26" s="57">
        <v>2</v>
      </c>
      <c r="L26" s="346">
        <v>1.3</v>
      </c>
    </row>
    <row r="27" spans="1:12" s="157" customFormat="1" ht="11.4">
      <c r="A27" s="568" t="s">
        <v>924</v>
      </c>
      <c r="B27" s="568"/>
      <c r="C27" s="170"/>
      <c r="D27" s="164"/>
      <c r="E27" s="170"/>
      <c r="F27" s="164"/>
      <c r="G27" s="170"/>
      <c r="H27" s="164"/>
      <c r="I27" s="170"/>
      <c r="J27" s="164"/>
      <c r="K27" s="170"/>
      <c r="L27" s="164"/>
    </row>
    <row r="28" spans="1:12" s="157" customFormat="1" ht="11.4">
      <c r="A28" s="567" t="s">
        <v>925</v>
      </c>
      <c r="B28" s="567"/>
      <c r="C28" s="57"/>
      <c r="D28" s="346"/>
      <c r="E28" s="57"/>
      <c r="F28" s="346"/>
      <c r="G28" s="57"/>
      <c r="H28" s="346"/>
      <c r="I28" s="57"/>
      <c r="J28" s="346"/>
      <c r="K28" s="57"/>
      <c r="L28" s="346"/>
    </row>
    <row r="29" spans="1:12" s="157" customFormat="1" ht="11.4">
      <c r="A29" s="568" t="s">
        <v>926</v>
      </c>
      <c r="B29" s="568"/>
      <c r="C29" s="170"/>
      <c r="D29" s="164"/>
      <c r="E29" s="170"/>
      <c r="F29" s="164"/>
      <c r="G29" s="170"/>
      <c r="H29" s="164"/>
      <c r="I29" s="170"/>
      <c r="J29" s="164"/>
      <c r="K29" s="170"/>
      <c r="L29" s="164"/>
    </row>
    <row r="30" spans="1:12" s="157" customFormat="1" ht="11.4">
      <c r="A30" s="567" t="s">
        <v>927</v>
      </c>
      <c r="B30" s="567"/>
      <c r="C30" s="57"/>
      <c r="D30" s="346"/>
      <c r="E30" s="57"/>
      <c r="F30" s="346"/>
      <c r="G30" s="57"/>
      <c r="H30" s="346"/>
      <c r="I30" s="57"/>
      <c r="J30" s="346"/>
      <c r="K30" s="57"/>
      <c r="L30" s="346"/>
    </row>
    <row r="31" spans="1:12" s="157" customFormat="1" ht="11.4">
      <c r="A31" s="568" t="s">
        <v>928</v>
      </c>
      <c r="B31" s="568"/>
      <c r="C31" s="170"/>
      <c r="D31" s="164"/>
      <c r="E31" s="170"/>
      <c r="F31" s="164"/>
      <c r="G31" s="170"/>
      <c r="H31" s="164"/>
      <c r="I31" s="170"/>
      <c r="J31" s="164"/>
      <c r="K31" s="170"/>
      <c r="L31" s="164"/>
    </row>
    <row r="32" spans="1:12" s="157" customFormat="1" ht="11.4">
      <c r="A32" s="567" t="s">
        <v>929</v>
      </c>
      <c r="B32" s="567"/>
      <c r="C32" s="57"/>
      <c r="D32" s="346"/>
      <c r="E32" s="57"/>
      <c r="F32" s="346"/>
      <c r="G32" s="57"/>
      <c r="H32" s="346"/>
      <c r="I32" s="57"/>
      <c r="J32" s="346"/>
      <c r="K32" s="57"/>
      <c r="L32" s="346"/>
    </row>
    <row r="33" spans="1:12" s="157" customFormat="1" ht="11.4">
      <c r="A33" s="568" t="s">
        <v>930</v>
      </c>
      <c r="B33" s="568"/>
      <c r="C33" s="170"/>
      <c r="D33" s="164"/>
      <c r="E33" s="170"/>
      <c r="F33" s="164"/>
      <c r="G33" s="170"/>
      <c r="H33" s="164"/>
      <c r="I33" s="170"/>
      <c r="J33" s="164"/>
      <c r="K33" s="170"/>
      <c r="L33" s="164"/>
    </row>
    <row r="34" spans="1:12" s="157" customFormat="1" ht="11.4">
      <c r="A34" s="567" t="s">
        <v>931</v>
      </c>
      <c r="B34" s="567"/>
      <c r="C34" s="57"/>
      <c r="D34" s="346"/>
      <c r="E34" s="57"/>
      <c r="F34" s="346"/>
      <c r="G34" s="57"/>
      <c r="H34" s="346"/>
      <c r="I34" s="57"/>
      <c r="J34" s="346"/>
      <c r="K34" s="57"/>
      <c r="L34" s="346"/>
    </row>
    <row r="35" spans="1:12" s="157" customFormat="1" ht="11.4">
      <c r="A35" s="568" t="s">
        <v>932</v>
      </c>
      <c r="B35" s="568"/>
      <c r="C35" s="170"/>
      <c r="D35" s="164"/>
      <c r="E35" s="170"/>
      <c r="F35" s="164"/>
      <c r="G35" s="170"/>
      <c r="H35" s="164"/>
      <c r="I35" s="170"/>
      <c r="J35" s="164"/>
      <c r="K35" s="170"/>
      <c r="L35" s="164"/>
    </row>
    <row r="36" spans="1:12" s="157" customFormat="1" ht="11.4">
      <c r="A36" s="567" t="s">
        <v>933</v>
      </c>
      <c r="B36" s="567"/>
      <c r="C36" s="57"/>
      <c r="D36" s="346"/>
      <c r="E36" s="57"/>
      <c r="F36" s="346"/>
      <c r="G36" s="57"/>
      <c r="H36" s="346"/>
      <c r="I36" s="57"/>
      <c r="J36" s="346"/>
      <c r="K36" s="57">
        <v>8</v>
      </c>
      <c r="L36" s="346">
        <v>24.1</v>
      </c>
    </row>
    <row r="37" spans="1:12" s="157" customFormat="1" ht="11.4">
      <c r="A37" s="568" t="s">
        <v>934</v>
      </c>
      <c r="B37" s="568"/>
      <c r="C37" s="170"/>
      <c r="D37" s="164"/>
      <c r="E37" s="170"/>
      <c r="F37" s="164"/>
      <c r="G37" s="170"/>
      <c r="H37" s="164"/>
      <c r="I37" s="170"/>
      <c r="J37" s="164"/>
      <c r="K37" s="170"/>
      <c r="L37" s="164"/>
    </row>
    <row r="38" spans="1:12" s="157" customFormat="1" ht="11.4">
      <c r="A38" s="567" t="s">
        <v>935</v>
      </c>
      <c r="B38" s="567"/>
      <c r="C38" s="57"/>
      <c r="D38" s="346"/>
      <c r="E38" s="57"/>
      <c r="F38" s="346"/>
      <c r="G38" s="57"/>
      <c r="H38" s="346"/>
      <c r="I38" s="57"/>
      <c r="J38" s="346"/>
      <c r="K38" s="57"/>
      <c r="L38" s="346"/>
    </row>
    <row r="39" spans="1:12" s="157" customFormat="1" ht="11.4">
      <c r="A39" s="568" t="s">
        <v>936</v>
      </c>
      <c r="B39" s="568"/>
      <c r="C39" s="170"/>
      <c r="D39" s="164"/>
      <c r="E39" s="170"/>
      <c r="F39" s="164"/>
      <c r="G39" s="170"/>
      <c r="H39" s="164"/>
      <c r="I39" s="170"/>
      <c r="J39" s="164"/>
      <c r="K39" s="170"/>
      <c r="L39" s="164"/>
    </row>
    <row r="40" spans="1:12" s="157" customFormat="1" ht="11.4">
      <c r="A40" s="567" t="s">
        <v>937</v>
      </c>
      <c r="B40" s="567"/>
      <c r="C40" s="57"/>
      <c r="D40" s="346"/>
      <c r="E40" s="57"/>
      <c r="F40" s="346"/>
      <c r="G40" s="57"/>
      <c r="H40" s="346"/>
      <c r="I40" s="57"/>
      <c r="J40" s="346"/>
      <c r="K40" s="57"/>
      <c r="L40" s="346"/>
    </row>
    <row r="41" spans="1:12" s="157" customFormat="1" ht="11.4">
      <c r="A41" s="569" t="s">
        <v>532</v>
      </c>
      <c r="B41" s="569"/>
      <c r="C41" s="170">
        <v>0</v>
      </c>
      <c r="D41" s="326">
        <v>0</v>
      </c>
      <c r="E41" s="170">
        <v>4</v>
      </c>
      <c r="F41" s="326">
        <v>0.3</v>
      </c>
      <c r="G41" s="170">
        <v>2</v>
      </c>
      <c r="H41" s="326">
        <v>0.1</v>
      </c>
      <c r="I41" s="170">
        <v>1</v>
      </c>
      <c r="J41" s="326">
        <v>0.1</v>
      </c>
      <c r="K41" s="170">
        <v>10</v>
      </c>
      <c r="L41" s="326">
        <v>0.8</v>
      </c>
    </row>
  </sheetData>
  <mergeCells count="44">
    <mergeCell ref="A24:B24"/>
    <mergeCell ref="C5:D5"/>
    <mergeCell ref="E5:F5"/>
    <mergeCell ref="G5:H5"/>
    <mergeCell ref="A7:B7"/>
    <mergeCell ref="C22:D22"/>
    <mergeCell ref="E22:F22"/>
    <mergeCell ref="G22:H22"/>
    <mergeCell ref="A11:B11"/>
    <mergeCell ref="A25:B25"/>
    <mergeCell ref="A26:B26"/>
    <mergeCell ref="K5:L5"/>
    <mergeCell ref="A16:B16"/>
    <mergeCell ref="A10:B10"/>
    <mergeCell ref="A12:B12"/>
    <mergeCell ref="A13:B13"/>
    <mergeCell ref="A14:B14"/>
    <mergeCell ref="A9:B9"/>
    <mergeCell ref="A8:B8"/>
    <mergeCell ref="A41:B41"/>
    <mergeCell ref="A19:L19"/>
    <mergeCell ref="A20:L20"/>
    <mergeCell ref="A35:B35"/>
    <mergeCell ref="A36:B36"/>
    <mergeCell ref="A37:B37"/>
    <mergeCell ref="A38:B38"/>
    <mergeCell ref="A31:B31"/>
    <mergeCell ref="A32:B32"/>
    <mergeCell ref="A33:B33"/>
    <mergeCell ref="A39:B39"/>
    <mergeCell ref="A40:B40"/>
    <mergeCell ref="A34:B34"/>
    <mergeCell ref="A27:B27"/>
    <mergeCell ref="A28:B28"/>
    <mergeCell ref="A29:B29"/>
    <mergeCell ref="A30:B30"/>
    <mergeCell ref="K22:L22"/>
    <mergeCell ref="A2:L2"/>
    <mergeCell ref="A3:L3"/>
    <mergeCell ref="A22:B23"/>
    <mergeCell ref="I5:J5"/>
    <mergeCell ref="A5:B6"/>
    <mergeCell ref="A15:B15"/>
    <mergeCell ref="I22:J22"/>
  </mergeCells>
  <phoneticPr fontId="0" type="noConversion"/>
  <pageMargins left="1.39" right="0.52" top="0.49" bottom="0.5" header="0.35" footer="0.28000000000000003"/>
  <pageSetup paperSize="9" orientation="portrait" r:id="rId1"/>
  <headerFooter alignWithMargins="0">
    <oddFooter>&amp;A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5"/>
  <sheetViews>
    <sheetView workbookViewId="0"/>
  </sheetViews>
  <sheetFormatPr defaultColWidth="9.109375" defaultRowHeight="13.2"/>
  <cols>
    <col min="1" max="1" width="6.44140625" style="233" customWidth="1"/>
    <col min="2" max="2" width="9.44140625" style="233" customWidth="1"/>
    <col min="3" max="3" width="9.33203125" style="233" customWidth="1"/>
    <col min="4" max="4" width="8.6640625" style="233" customWidth="1"/>
    <col min="5" max="5" width="8.109375" style="233" customWidth="1"/>
    <col min="6" max="6" width="8.88671875" style="233" customWidth="1"/>
    <col min="7" max="7" width="9.33203125" style="233" customWidth="1"/>
    <col min="8" max="8" width="9.109375" style="233"/>
    <col min="9" max="9" width="7.33203125" style="233" customWidth="1"/>
    <col min="10" max="10" width="10" style="233" customWidth="1"/>
    <col min="11" max="16384" width="9.109375" style="233"/>
  </cols>
  <sheetData>
    <row r="2" spans="1:18" s="17" customFormat="1" ht="15">
      <c r="C2" s="593" t="s">
        <v>807</v>
      </c>
      <c r="D2" s="593"/>
      <c r="E2" s="593"/>
      <c r="F2" s="593"/>
      <c r="G2" s="593"/>
      <c r="H2" s="593"/>
      <c r="I2" s="373"/>
    </row>
    <row r="3" spans="1:18" s="17" customFormat="1" ht="15">
      <c r="C3" s="593" t="s">
        <v>442</v>
      </c>
      <c r="D3" s="593"/>
      <c r="E3" s="593"/>
      <c r="F3" s="593"/>
      <c r="G3" s="593"/>
      <c r="H3" s="593"/>
    </row>
    <row r="5" spans="1:18" ht="27.75" customHeight="1">
      <c r="A5" s="594" t="s">
        <v>527</v>
      </c>
      <c r="B5" s="200" t="s">
        <v>142</v>
      </c>
      <c r="C5" s="200"/>
      <c r="D5" s="200"/>
      <c r="E5" s="200"/>
      <c r="F5" s="200" t="s">
        <v>143</v>
      </c>
      <c r="G5" s="200"/>
      <c r="H5" s="200"/>
      <c r="I5" s="200"/>
      <c r="J5" s="343" t="s">
        <v>530</v>
      </c>
    </row>
    <row r="6" spans="1:18" ht="57">
      <c r="A6" s="595"/>
      <c r="B6" s="336" t="s">
        <v>837</v>
      </c>
      <c r="C6" s="336" t="s">
        <v>713</v>
      </c>
      <c r="D6" s="336" t="s">
        <v>531</v>
      </c>
      <c r="E6" s="336" t="s">
        <v>532</v>
      </c>
      <c r="F6" s="336" t="s">
        <v>837</v>
      </c>
      <c r="G6" s="336" t="s">
        <v>713</v>
      </c>
      <c r="H6" s="336" t="s">
        <v>531</v>
      </c>
      <c r="I6" s="336" t="s">
        <v>532</v>
      </c>
      <c r="J6" s="393" t="s">
        <v>533</v>
      </c>
    </row>
    <row r="7" spans="1:18">
      <c r="A7" s="162">
        <v>2014</v>
      </c>
      <c r="B7" s="377">
        <v>12609</v>
      </c>
      <c r="C7" s="377">
        <v>8</v>
      </c>
      <c r="D7" s="377">
        <v>61</v>
      </c>
      <c r="E7" s="377">
        <v>12678</v>
      </c>
      <c r="F7" s="377">
        <v>10715</v>
      </c>
      <c r="G7" s="377">
        <v>74</v>
      </c>
      <c r="H7" s="377">
        <v>72</v>
      </c>
      <c r="I7" s="377">
        <v>10861</v>
      </c>
      <c r="J7" s="377">
        <f>E7+I7</f>
        <v>23539</v>
      </c>
    </row>
    <row r="8" spans="1:18">
      <c r="A8" s="162">
        <v>2015</v>
      </c>
      <c r="B8" s="377">
        <v>12867</v>
      </c>
      <c r="C8" s="377">
        <v>22</v>
      </c>
      <c r="D8" s="377">
        <v>253</v>
      </c>
      <c r="E8" s="377">
        <v>13142</v>
      </c>
      <c r="F8" s="377">
        <v>9965</v>
      </c>
      <c r="G8" s="377">
        <v>114</v>
      </c>
      <c r="H8" s="377">
        <v>248</v>
      </c>
      <c r="I8" s="377">
        <v>10327</v>
      </c>
      <c r="J8" s="377">
        <f>E8+I8</f>
        <v>23469</v>
      </c>
    </row>
    <row r="9" spans="1:18">
      <c r="A9" s="162">
        <v>2016</v>
      </c>
      <c r="B9" s="377">
        <v>13005</v>
      </c>
      <c r="C9" s="377">
        <v>17</v>
      </c>
      <c r="D9" s="377">
        <v>155</v>
      </c>
      <c r="E9" s="377">
        <v>13177</v>
      </c>
      <c r="F9" s="377">
        <v>10468</v>
      </c>
      <c r="G9" s="377">
        <v>182</v>
      </c>
      <c r="H9" s="377">
        <v>147</v>
      </c>
      <c r="I9" s="377">
        <v>10797</v>
      </c>
      <c r="J9" s="377">
        <f>E9+I9</f>
        <v>23974</v>
      </c>
    </row>
    <row r="10" spans="1:18">
      <c r="A10" s="162">
        <v>2017</v>
      </c>
      <c r="B10" s="377">
        <v>12762</v>
      </c>
      <c r="C10" s="377">
        <v>15</v>
      </c>
      <c r="D10" s="377">
        <v>251</v>
      </c>
      <c r="E10" s="377">
        <v>13028</v>
      </c>
      <c r="F10" s="377">
        <v>11128</v>
      </c>
      <c r="G10" s="377">
        <v>151</v>
      </c>
      <c r="H10" s="377">
        <v>122</v>
      </c>
      <c r="I10" s="377">
        <v>11401</v>
      </c>
      <c r="J10" s="377">
        <f>E10+I10</f>
        <v>24429</v>
      </c>
    </row>
    <row r="11" spans="1:18">
      <c r="A11" s="162">
        <v>2018</v>
      </c>
      <c r="B11" s="377">
        <v>12592</v>
      </c>
      <c r="C11" s="377">
        <v>21</v>
      </c>
      <c r="D11" s="377">
        <v>738</v>
      </c>
      <c r="E11" s="377">
        <v>13351</v>
      </c>
      <c r="F11" s="377">
        <v>10881</v>
      </c>
      <c r="G11" s="377">
        <v>222</v>
      </c>
      <c r="H11" s="377">
        <v>764</v>
      </c>
      <c r="I11" s="377">
        <v>11867</v>
      </c>
      <c r="J11" s="377">
        <f>E11+I11</f>
        <v>25218</v>
      </c>
    </row>
    <row r="12" spans="1:18">
      <c r="B12" s="178"/>
      <c r="C12" s="362"/>
      <c r="D12" s="362"/>
      <c r="E12" s="362"/>
      <c r="F12" s="362"/>
      <c r="G12" s="465"/>
      <c r="I12" s="52"/>
      <c r="J12" s="374"/>
      <c r="K12" s="374"/>
      <c r="L12" s="374"/>
      <c r="M12" s="374"/>
      <c r="N12" s="374"/>
      <c r="O12" s="374"/>
      <c r="P12" s="374"/>
      <c r="Q12" s="374"/>
      <c r="R12" s="374"/>
    </row>
    <row r="13" spans="1:18">
      <c r="B13" s="178"/>
      <c r="C13" s="362"/>
      <c r="D13" s="362"/>
      <c r="E13" s="362"/>
      <c r="F13" s="362"/>
      <c r="G13" s="465"/>
      <c r="I13" s="52"/>
      <c r="J13" s="374"/>
      <c r="K13" s="374"/>
      <c r="L13" s="374"/>
      <c r="M13" s="374"/>
      <c r="N13" s="374"/>
      <c r="O13" s="374"/>
      <c r="P13" s="374"/>
      <c r="Q13" s="374"/>
      <c r="R13" s="374"/>
    </row>
    <row r="14" spans="1:18">
      <c r="B14" s="178"/>
      <c r="C14" s="362"/>
      <c r="D14" s="362"/>
      <c r="E14" s="362"/>
      <c r="F14" s="362"/>
      <c r="G14" s="465"/>
      <c r="I14" s="52"/>
      <c r="J14" s="374"/>
      <c r="K14" s="374"/>
      <c r="L14" s="374"/>
      <c r="M14" s="374"/>
      <c r="N14" s="374"/>
      <c r="O14" s="374"/>
      <c r="P14" s="374"/>
      <c r="Q14" s="374"/>
      <c r="R14" s="374"/>
    </row>
    <row r="15" spans="1:18">
      <c r="B15" s="178"/>
      <c r="C15" s="362"/>
      <c r="D15" s="362"/>
      <c r="E15" s="362"/>
      <c r="F15" s="362"/>
      <c r="G15" s="465"/>
      <c r="I15" s="52"/>
      <c r="J15" s="374"/>
      <c r="K15" s="374"/>
      <c r="L15" s="374"/>
      <c r="M15" s="374"/>
      <c r="N15" s="374"/>
      <c r="O15" s="374"/>
      <c r="P15" s="374"/>
      <c r="Q15" s="374"/>
      <c r="R15" s="374"/>
    </row>
    <row r="16" spans="1:18" s="17" customFormat="1" ht="15">
      <c r="B16" s="593" t="s">
        <v>448</v>
      </c>
      <c r="C16" s="593"/>
      <c r="D16" s="593"/>
      <c r="E16" s="593"/>
      <c r="F16" s="593"/>
      <c r="G16" s="593"/>
      <c r="H16" s="593"/>
      <c r="I16" s="593"/>
    </row>
    <row r="17" spans="2:9" s="17" customFormat="1" ht="15">
      <c r="B17" s="593" t="s">
        <v>449</v>
      </c>
      <c r="C17" s="593"/>
      <c r="D17" s="593"/>
      <c r="E17" s="593"/>
      <c r="F17" s="593"/>
      <c r="G17" s="593"/>
      <c r="H17" s="593"/>
      <c r="I17" s="593"/>
    </row>
    <row r="19" spans="2:9" ht="26.25" customHeight="1">
      <c r="C19" s="312" t="s">
        <v>534</v>
      </c>
      <c r="D19" s="257" t="s">
        <v>535</v>
      </c>
      <c r="E19" s="366" t="s">
        <v>536</v>
      </c>
      <c r="F19" s="366"/>
      <c r="G19" s="366" t="s">
        <v>537</v>
      </c>
      <c r="H19" s="366"/>
    </row>
    <row r="20" spans="2:9" ht="64.5" customHeight="1">
      <c r="C20" s="364" t="s">
        <v>538</v>
      </c>
      <c r="D20" s="364" t="s">
        <v>539</v>
      </c>
      <c r="E20" s="372" t="s">
        <v>808</v>
      </c>
      <c r="F20" s="204" t="s">
        <v>541</v>
      </c>
      <c r="G20" s="372" t="s">
        <v>808</v>
      </c>
      <c r="H20" s="204" t="s">
        <v>541</v>
      </c>
    </row>
    <row r="21" spans="2:9">
      <c r="C21" s="361" t="s">
        <v>546</v>
      </c>
      <c r="D21" s="362">
        <v>12433</v>
      </c>
      <c r="E21" s="178"/>
      <c r="F21" s="178"/>
      <c r="G21" s="178"/>
      <c r="H21" s="178"/>
    </row>
    <row r="22" spans="2:9">
      <c r="C22" s="370" t="s">
        <v>547</v>
      </c>
      <c r="D22" s="182">
        <v>13367</v>
      </c>
      <c r="E22" s="182">
        <v>11736</v>
      </c>
      <c r="F22" s="371">
        <f>E22*100/D22</f>
        <v>87.79830926909554</v>
      </c>
      <c r="G22" s="181"/>
      <c r="H22" s="371"/>
    </row>
    <row r="23" spans="2:9">
      <c r="C23" s="361" t="s">
        <v>548</v>
      </c>
      <c r="D23" s="362">
        <v>13788</v>
      </c>
      <c r="E23" s="362">
        <v>12873</v>
      </c>
      <c r="F23" s="363">
        <f t="shared" ref="F23:F35" si="0">E23*100/D23</f>
        <v>93.363794604003488</v>
      </c>
      <c r="G23" s="178"/>
      <c r="H23" s="363"/>
    </row>
    <row r="24" spans="2:9">
      <c r="C24" s="370" t="s">
        <v>549</v>
      </c>
      <c r="D24" s="182">
        <v>14503</v>
      </c>
      <c r="E24" s="182">
        <v>13657</v>
      </c>
      <c r="F24" s="371">
        <f t="shared" si="0"/>
        <v>94.166724126042894</v>
      </c>
      <c r="G24" s="181"/>
      <c r="H24" s="371"/>
    </row>
    <row r="25" spans="2:9">
      <c r="C25" s="361" t="s">
        <v>550</v>
      </c>
      <c r="D25" s="362">
        <v>15676</v>
      </c>
      <c r="E25" s="362">
        <v>14856</v>
      </c>
      <c r="F25" s="363">
        <f t="shared" si="0"/>
        <v>94.76907374330186</v>
      </c>
      <c r="G25" s="178"/>
      <c r="H25" s="363"/>
    </row>
    <row r="26" spans="2:9">
      <c r="C26" s="370" t="s">
        <v>551</v>
      </c>
      <c r="D26" s="182">
        <v>15453</v>
      </c>
      <c r="E26" s="182">
        <v>14671</v>
      </c>
      <c r="F26" s="371">
        <f t="shared" si="0"/>
        <v>94.939493949394944</v>
      </c>
      <c r="G26" s="181"/>
      <c r="H26" s="371"/>
    </row>
    <row r="27" spans="2:9">
      <c r="C27" s="361" t="s">
        <v>552</v>
      </c>
      <c r="D27" s="362">
        <v>15696</v>
      </c>
      <c r="E27" s="362">
        <v>15097</v>
      </c>
      <c r="F27" s="363">
        <f t="shared" si="0"/>
        <v>96.183741080530069</v>
      </c>
      <c r="G27" s="178"/>
      <c r="H27" s="363"/>
    </row>
    <row r="28" spans="2:9">
      <c r="C28" s="370" t="s">
        <v>553</v>
      </c>
      <c r="D28" s="182">
        <v>16784</v>
      </c>
      <c r="E28" s="182">
        <v>16170</v>
      </c>
      <c r="F28" s="371">
        <f t="shared" si="0"/>
        <v>96.341754051477594</v>
      </c>
      <c r="G28" s="181"/>
      <c r="H28" s="371"/>
    </row>
    <row r="29" spans="2:9">
      <c r="C29" s="361" t="s">
        <v>554</v>
      </c>
      <c r="D29" s="362">
        <v>13762</v>
      </c>
      <c r="E29" s="362">
        <v>13322</v>
      </c>
      <c r="F29" s="363">
        <f t="shared" si="0"/>
        <v>96.80279029210871</v>
      </c>
      <c r="G29" s="178"/>
      <c r="H29" s="363"/>
    </row>
    <row r="30" spans="2:9">
      <c r="C30" s="370" t="s">
        <v>555</v>
      </c>
      <c r="D30" s="182">
        <v>13400</v>
      </c>
      <c r="E30" s="182">
        <v>13011</v>
      </c>
      <c r="F30" s="371">
        <f t="shared" si="0"/>
        <v>97.097014925373131</v>
      </c>
      <c r="G30" s="181"/>
      <c r="H30" s="371"/>
    </row>
    <row r="31" spans="2:9">
      <c r="C31" s="361" t="s">
        <v>556</v>
      </c>
      <c r="D31" s="362">
        <v>12960</v>
      </c>
      <c r="E31" s="362">
        <v>12690</v>
      </c>
      <c r="F31" s="363">
        <f t="shared" si="0"/>
        <v>97.916666666666671</v>
      </c>
      <c r="G31" s="178"/>
      <c r="H31" s="363"/>
    </row>
    <row r="32" spans="2:9">
      <c r="C32" s="370" t="s">
        <v>557</v>
      </c>
      <c r="D32" s="182">
        <v>12181</v>
      </c>
      <c r="E32" s="182">
        <v>11930</v>
      </c>
      <c r="F32" s="371">
        <f t="shared" si="0"/>
        <v>97.939413841228145</v>
      </c>
      <c r="G32" s="181"/>
      <c r="H32" s="371"/>
    </row>
    <row r="33" spans="3:8">
      <c r="C33" s="361" t="s">
        <v>558</v>
      </c>
      <c r="D33" s="362">
        <v>12087</v>
      </c>
      <c r="E33" s="362">
        <v>11823</v>
      </c>
      <c r="F33" s="363">
        <f t="shared" si="0"/>
        <v>97.815835194837433</v>
      </c>
      <c r="G33" s="178"/>
      <c r="H33" s="363"/>
    </row>
    <row r="34" spans="3:8">
      <c r="C34" s="370" t="s">
        <v>559</v>
      </c>
      <c r="D34" s="182">
        <v>11700</v>
      </c>
      <c r="E34" s="182">
        <v>11455</v>
      </c>
      <c r="F34" s="371">
        <f t="shared" si="0"/>
        <v>97.90598290598291</v>
      </c>
      <c r="G34" s="182">
        <v>9908</v>
      </c>
      <c r="H34" s="371">
        <f>G34*100/D34</f>
        <v>84.683760683760681</v>
      </c>
    </row>
    <row r="35" spans="3:8">
      <c r="C35" s="370" t="s">
        <v>560</v>
      </c>
      <c r="D35" s="182">
        <v>11822</v>
      </c>
      <c r="E35" s="182">
        <v>11656</v>
      </c>
      <c r="F35" s="371">
        <f t="shared" si="0"/>
        <v>98.595838267636609</v>
      </c>
      <c r="G35" s="182">
        <v>11028</v>
      </c>
      <c r="H35" s="371">
        <f>G35*100/D35</f>
        <v>93.283708340382333</v>
      </c>
    </row>
  </sheetData>
  <mergeCells count="5">
    <mergeCell ref="C2:H2"/>
    <mergeCell ref="C3:H3"/>
    <mergeCell ref="B16:I16"/>
    <mergeCell ref="B17:I17"/>
    <mergeCell ref="A5:A6"/>
  </mergeCells>
  <phoneticPr fontId="0" type="noConversion"/>
  <pageMargins left="1.2" right="0.37" top="0.49" bottom="0.5" header="0.35" footer="0.28000000000000003"/>
  <pageSetup paperSize="9" orientation="portrait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topLeftCell="A7" workbookViewId="0"/>
  </sheetViews>
  <sheetFormatPr defaultRowHeight="13.2"/>
  <cols>
    <col min="1" max="1" width="106" style="11" customWidth="1"/>
    <col min="4" max="4" width="8.6640625" customWidth="1"/>
    <col min="6" max="6" width="9.6640625" customWidth="1"/>
  </cols>
  <sheetData>
    <row r="1" spans="1:1" ht="29.25" customHeight="1"/>
    <row r="2" spans="1:1" ht="17.399999999999999">
      <c r="A2" s="80" t="s">
        <v>573</v>
      </c>
    </row>
    <row r="3" spans="1:1" ht="18" customHeight="1">
      <c r="A3" s="43"/>
    </row>
    <row r="4" spans="1:1" ht="119.25" customHeight="1">
      <c r="A4" s="126" t="s">
        <v>1744</v>
      </c>
    </row>
    <row r="5" spans="1:1" ht="45">
      <c r="A5" s="126" t="s">
        <v>1749</v>
      </c>
    </row>
    <row r="6" spans="1:1" ht="6.75" customHeight="1">
      <c r="A6" s="98"/>
    </row>
    <row r="7" spans="1:1" ht="15.6">
      <c r="A7" s="99" t="s">
        <v>1238</v>
      </c>
    </row>
    <row r="8" spans="1:1" ht="46.5" customHeight="1">
      <c r="A8" s="127" t="s">
        <v>1750</v>
      </c>
    </row>
    <row r="9" spans="1:1" ht="30">
      <c r="A9" s="127" t="s">
        <v>1755</v>
      </c>
    </row>
    <row r="10" spans="1:1" ht="45">
      <c r="A10" s="127" t="s">
        <v>1756</v>
      </c>
    </row>
    <row r="11" spans="1:1" ht="30">
      <c r="A11" s="127" t="s">
        <v>1757</v>
      </c>
    </row>
    <row r="13" spans="1:1" ht="15.6">
      <c r="A13" s="99" t="s">
        <v>1239</v>
      </c>
    </row>
    <row r="14" spans="1:1" ht="31.5" customHeight="1">
      <c r="A14" s="98" t="s">
        <v>1558</v>
      </c>
    </row>
    <row r="15" spans="1:1" ht="15">
      <c r="A15" s="98" t="s">
        <v>1758</v>
      </c>
    </row>
    <row r="16" spans="1:1" ht="46.5" customHeight="1">
      <c r="A16" s="98" t="s">
        <v>1745</v>
      </c>
    </row>
    <row r="17" spans="1:1" ht="15" customHeight="1">
      <c r="A17" s="98"/>
    </row>
    <row r="18" spans="1:1" ht="15.75" customHeight="1">
      <c r="A18" s="99" t="s">
        <v>1746</v>
      </c>
    </row>
    <row r="19" spans="1:1" ht="30" customHeight="1">
      <c r="A19" s="98" t="s">
        <v>1747</v>
      </c>
    </row>
    <row r="20" spans="1:1" ht="45">
      <c r="A20" s="98" t="s">
        <v>1759</v>
      </c>
    </row>
    <row r="21" spans="1:1" ht="15">
      <c r="A21" s="98" t="s">
        <v>1760</v>
      </c>
    </row>
    <row r="22" spans="1:1" ht="15">
      <c r="A22" s="98"/>
    </row>
    <row r="23" spans="1:1" ht="15.75" customHeight="1">
      <c r="A23" s="99" t="s">
        <v>1240</v>
      </c>
    </row>
    <row r="24" spans="1:1" ht="30">
      <c r="A24" s="98" t="s">
        <v>1753</v>
      </c>
    </row>
    <row r="25" spans="1:1" ht="30">
      <c r="A25" s="126" t="s">
        <v>1761</v>
      </c>
    </row>
    <row r="26" spans="1:1" ht="15">
      <c r="A26" s="98" t="s">
        <v>1762</v>
      </c>
    </row>
    <row r="27" spans="1:1" ht="15">
      <c r="A27" s="98" t="s">
        <v>1763</v>
      </c>
    </row>
    <row r="34" spans="1:1" ht="15">
      <c r="A34" s="42"/>
    </row>
    <row r="35" spans="1:1" ht="15">
      <c r="A35" s="42"/>
    </row>
    <row r="36" spans="1:1" ht="15">
      <c r="A36" s="42"/>
    </row>
    <row r="37" spans="1:1" ht="15">
      <c r="A37" s="42"/>
    </row>
    <row r="38" spans="1:1" ht="15">
      <c r="A38" s="42"/>
    </row>
    <row r="39" spans="1:1" ht="47.25" customHeight="1">
      <c r="A39" s="42"/>
    </row>
    <row r="40" spans="1:1" ht="15">
      <c r="A40" s="42"/>
    </row>
    <row r="41" spans="1:1" ht="30.75" customHeight="1">
      <c r="A41" s="42"/>
    </row>
    <row r="42" spans="1:1" ht="15">
      <c r="A42" s="42"/>
    </row>
    <row r="43" spans="1:1" ht="15">
      <c r="A43" s="42"/>
    </row>
    <row r="44" spans="1:1" ht="46.5" customHeight="1">
      <c r="A44" s="42"/>
    </row>
    <row r="45" spans="1:1" ht="31.5" customHeight="1">
      <c r="A45" s="42"/>
    </row>
    <row r="46" spans="1:1" ht="15">
      <c r="A46" s="42"/>
    </row>
    <row r="47" spans="1:1" ht="18.75" customHeight="1">
      <c r="A47" s="42"/>
    </row>
    <row r="48" spans="1:1" ht="15">
      <c r="A48" s="42"/>
    </row>
    <row r="49" spans="1:1" ht="15.6">
      <c r="A49" s="41"/>
    </row>
    <row r="50" spans="1:1" ht="15.6">
      <c r="A50" s="41"/>
    </row>
    <row r="51" spans="1:1" ht="15.6">
      <c r="A51" s="41"/>
    </row>
    <row r="52" spans="1:1" ht="18">
      <c r="A52" s="44"/>
    </row>
  </sheetData>
  <phoneticPr fontId="2" type="noConversion"/>
  <pageMargins left="1.1811023622047245" right="0.74803149606299213" top="0.47244094488188981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workbookViewId="0"/>
  </sheetViews>
  <sheetFormatPr defaultColWidth="9.109375" defaultRowHeight="13.2"/>
  <cols>
    <col min="1" max="1" width="10.6640625" style="233" customWidth="1"/>
    <col min="2" max="2" width="10.88671875" style="233" customWidth="1"/>
    <col min="3" max="3" width="10.5546875" style="233" customWidth="1"/>
    <col min="4" max="4" width="9.109375" style="233"/>
    <col min="5" max="5" width="8.6640625" style="233" customWidth="1"/>
    <col min="6" max="6" width="9.109375" style="233"/>
    <col min="7" max="7" width="9.6640625" style="233" customWidth="1"/>
    <col min="8" max="16384" width="9.109375" style="233"/>
  </cols>
  <sheetData>
    <row r="2" spans="1:8" s="17" customFormat="1" ht="15">
      <c r="A2" s="593" t="s">
        <v>1292</v>
      </c>
      <c r="B2" s="683"/>
      <c r="C2" s="683"/>
      <c r="D2" s="683"/>
      <c r="E2" s="683"/>
      <c r="F2" s="683"/>
      <c r="G2" s="683"/>
      <c r="H2" s="683"/>
    </row>
    <row r="3" spans="1:8" s="17" customFormat="1" ht="15">
      <c r="A3" s="593" t="s">
        <v>1293</v>
      </c>
      <c r="B3" s="683"/>
      <c r="C3" s="683"/>
      <c r="D3" s="683"/>
      <c r="E3" s="683"/>
      <c r="F3" s="683"/>
      <c r="G3" s="683"/>
      <c r="H3" s="683"/>
    </row>
    <row r="5" spans="1:8" ht="26.4">
      <c r="B5" s="312" t="s">
        <v>534</v>
      </c>
      <c r="C5" s="257" t="s">
        <v>535</v>
      </c>
      <c r="D5" s="366" t="s">
        <v>536</v>
      </c>
      <c r="E5" s="366"/>
      <c r="F5" s="366" t="s">
        <v>537</v>
      </c>
      <c r="G5" s="366"/>
    </row>
    <row r="6" spans="1:8" s="458" customFormat="1" ht="39.6">
      <c r="B6" s="364" t="s">
        <v>538</v>
      </c>
      <c r="C6" s="364" t="s">
        <v>539</v>
      </c>
      <c r="D6" s="372" t="s">
        <v>808</v>
      </c>
      <c r="E6" s="204" t="s">
        <v>541</v>
      </c>
      <c r="F6" s="372" t="s">
        <v>808</v>
      </c>
      <c r="G6" s="204" t="s">
        <v>541</v>
      </c>
    </row>
    <row r="7" spans="1:8">
      <c r="B7" s="361" t="s">
        <v>546</v>
      </c>
      <c r="C7" s="362">
        <v>12715</v>
      </c>
      <c r="D7" s="178"/>
      <c r="E7" s="178"/>
      <c r="F7" s="178"/>
      <c r="G7" s="178"/>
    </row>
    <row r="8" spans="1:8">
      <c r="B8" s="370" t="s">
        <v>547</v>
      </c>
      <c r="C8" s="182">
        <v>13310</v>
      </c>
      <c r="D8" s="182">
        <v>11802</v>
      </c>
      <c r="E8" s="371">
        <f t="shared" ref="E8:E21" si="0">D8*100/C8</f>
        <v>88.67017280240421</v>
      </c>
      <c r="F8" s="181"/>
      <c r="G8" s="371"/>
    </row>
    <row r="9" spans="1:8">
      <c r="B9" s="361" t="s">
        <v>548</v>
      </c>
      <c r="C9" s="362">
        <v>13432</v>
      </c>
      <c r="D9" s="362">
        <v>12515</v>
      </c>
      <c r="E9" s="363">
        <f t="shared" si="0"/>
        <v>93.173019654556285</v>
      </c>
      <c r="F9" s="178"/>
      <c r="G9" s="363"/>
    </row>
    <row r="10" spans="1:8">
      <c r="B10" s="370" t="s">
        <v>549</v>
      </c>
      <c r="C10" s="182">
        <v>13806</v>
      </c>
      <c r="D10" s="182">
        <v>12953</v>
      </c>
      <c r="E10" s="371">
        <f t="shared" si="0"/>
        <v>93.821526872374335</v>
      </c>
      <c r="F10" s="181"/>
      <c r="G10" s="371"/>
    </row>
    <row r="11" spans="1:8">
      <c r="B11" s="361" t="s">
        <v>550</v>
      </c>
      <c r="C11" s="362">
        <v>14453</v>
      </c>
      <c r="D11" s="362">
        <v>13641</v>
      </c>
      <c r="E11" s="363">
        <f t="shared" si="0"/>
        <v>94.381789247907008</v>
      </c>
      <c r="F11" s="178"/>
      <c r="G11" s="363"/>
    </row>
    <row r="12" spans="1:8">
      <c r="B12" s="370" t="s">
        <v>551</v>
      </c>
      <c r="C12" s="182">
        <v>15559</v>
      </c>
      <c r="D12" s="182">
        <v>14679</v>
      </c>
      <c r="E12" s="371">
        <f t="shared" si="0"/>
        <v>94.344109518606601</v>
      </c>
      <c r="F12" s="181"/>
      <c r="G12" s="371"/>
    </row>
    <row r="13" spans="1:8">
      <c r="B13" s="361" t="s">
        <v>552</v>
      </c>
      <c r="C13" s="362">
        <v>15237</v>
      </c>
      <c r="D13" s="362">
        <v>14466</v>
      </c>
      <c r="E13" s="363">
        <f t="shared" si="0"/>
        <v>94.939948808820631</v>
      </c>
      <c r="F13" s="178"/>
      <c r="G13" s="363"/>
    </row>
    <row r="14" spans="1:8">
      <c r="B14" s="370" t="s">
        <v>553</v>
      </c>
      <c r="C14" s="182">
        <v>17228</v>
      </c>
      <c r="D14" s="182">
        <v>16615</v>
      </c>
      <c r="E14" s="371">
        <f t="shared" si="0"/>
        <v>96.441838866960765</v>
      </c>
      <c r="F14" s="181"/>
      <c r="G14" s="371"/>
    </row>
    <row r="15" spans="1:8">
      <c r="B15" s="361" t="s">
        <v>554</v>
      </c>
      <c r="C15" s="362">
        <v>14347</v>
      </c>
      <c r="D15" s="362">
        <v>13860</v>
      </c>
      <c r="E15" s="363">
        <f t="shared" si="0"/>
        <v>96.605562138426151</v>
      </c>
      <c r="F15" s="178"/>
      <c r="G15" s="363"/>
    </row>
    <row r="16" spans="1:8">
      <c r="B16" s="370" t="s">
        <v>555</v>
      </c>
      <c r="C16" s="182">
        <v>13582</v>
      </c>
      <c r="D16" s="182">
        <v>13175</v>
      </c>
      <c r="E16" s="371">
        <f t="shared" si="0"/>
        <v>97.003386835517603</v>
      </c>
      <c r="F16" s="181"/>
      <c r="G16" s="371"/>
    </row>
    <row r="17" spans="1:8">
      <c r="B17" s="361" t="s">
        <v>556</v>
      </c>
      <c r="C17" s="362">
        <v>13152</v>
      </c>
      <c r="D17" s="362">
        <v>12777</v>
      </c>
      <c r="E17" s="363">
        <f t="shared" si="0"/>
        <v>97.148722627737229</v>
      </c>
      <c r="F17" s="178"/>
      <c r="G17" s="363"/>
    </row>
    <row r="18" spans="1:8">
      <c r="B18" s="370" t="s">
        <v>557</v>
      </c>
      <c r="C18" s="182">
        <v>12709</v>
      </c>
      <c r="D18" s="182">
        <v>12448</v>
      </c>
      <c r="E18" s="371">
        <f t="shared" si="0"/>
        <v>97.94633724132504</v>
      </c>
      <c r="F18" s="181"/>
      <c r="G18" s="371"/>
    </row>
    <row r="19" spans="1:8">
      <c r="B19" s="361" t="s">
        <v>558</v>
      </c>
      <c r="C19" s="362">
        <v>11981</v>
      </c>
      <c r="D19" s="362">
        <v>11750</v>
      </c>
      <c r="E19" s="363">
        <f t="shared" si="0"/>
        <v>98.071947249812197</v>
      </c>
      <c r="F19" s="178"/>
      <c r="G19" s="363"/>
    </row>
    <row r="20" spans="1:8">
      <c r="B20" s="370" t="s">
        <v>559</v>
      </c>
      <c r="C20" s="182">
        <v>11898</v>
      </c>
      <c r="D20" s="182">
        <v>11633</v>
      </c>
      <c r="E20" s="371">
        <f t="shared" si="0"/>
        <v>97.772734913430824</v>
      </c>
      <c r="F20" s="182">
        <v>9916</v>
      </c>
      <c r="G20" s="371">
        <f>F20*100/C20</f>
        <v>83.341738107244922</v>
      </c>
    </row>
    <row r="21" spans="1:8">
      <c r="B21" s="370" t="s">
        <v>560</v>
      </c>
      <c r="C21" s="182">
        <v>11616</v>
      </c>
      <c r="D21" s="182">
        <v>11422</v>
      </c>
      <c r="E21" s="371">
        <f t="shared" si="0"/>
        <v>98.32988980716253</v>
      </c>
      <c r="F21" s="182">
        <v>10696</v>
      </c>
      <c r="G21" s="371">
        <f>F21*100/C21</f>
        <v>92.07988980716253</v>
      </c>
    </row>
    <row r="22" spans="1:8">
      <c r="A22" s="178"/>
      <c r="B22" s="463"/>
      <c r="C22" s="463"/>
      <c r="D22" s="220"/>
      <c r="E22" s="220"/>
      <c r="F22" s="52"/>
    </row>
    <row r="23" spans="1:8">
      <c r="A23" s="178"/>
      <c r="B23" s="463"/>
      <c r="C23" s="463"/>
      <c r="D23" s="220"/>
      <c r="E23" s="220"/>
      <c r="F23" s="52"/>
    </row>
    <row r="24" spans="1:8">
      <c r="A24" s="178"/>
      <c r="B24" s="463"/>
      <c r="C24" s="463"/>
      <c r="D24" s="220"/>
      <c r="E24" s="220"/>
      <c r="F24" s="52"/>
    </row>
    <row r="25" spans="1:8" s="17" customFormat="1" ht="15">
      <c r="A25" s="593" t="s">
        <v>1294</v>
      </c>
      <c r="B25" s="683"/>
      <c r="C25" s="683"/>
      <c r="D25" s="683"/>
      <c r="E25" s="683"/>
      <c r="F25" s="683"/>
      <c r="G25" s="683"/>
      <c r="H25" s="683"/>
    </row>
    <row r="26" spans="1:8" s="17" customFormat="1" ht="15">
      <c r="A26" s="593" t="s">
        <v>1295</v>
      </c>
      <c r="B26" s="683"/>
      <c r="C26" s="683"/>
      <c r="D26" s="683"/>
      <c r="E26" s="683"/>
      <c r="F26" s="683"/>
      <c r="G26" s="683"/>
      <c r="H26" s="683"/>
    </row>
    <row r="28" spans="1:8" ht="26.4">
      <c r="B28" s="312" t="s">
        <v>534</v>
      </c>
      <c r="C28" s="257" t="s">
        <v>535</v>
      </c>
      <c r="D28" s="366" t="s">
        <v>536</v>
      </c>
      <c r="E28" s="366"/>
      <c r="F28" s="366" t="s">
        <v>537</v>
      </c>
      <c r="G28" s="366"/>
    </row>
    <row r="29" spans="1:8" ht="39.6">
      <c r="B29" s="364" t="s">
        <v>538</v>
      </c>
      <c r="C29" s="364" t="s">
        <v>539</v>
      </c>
      <c r="D29" s="372" t="s">
        <v>808</v>
      </c>
      <c r="E29" s="204" t="s">
        <v>541</v>
      </c>
      <c r="F29" s="372" t="s">
        <v>808</v>
      </c>
      <c r="G29" s="204" t="s">
        <v>541</v>
      </c>
    </row>
    <row r="30" spans="1:8">
      <c r="B30" s="361" t="s">
        <v>546</v>
      </c>
      <c r="C30" s="362">
        <v>12741</v>
      </c>
      <c r="D30" s="178"/>
      <c r="E30" s="178"/>
      <c r="F30" s="178"/>
      <c r="G30" s="178"/>
    </row>
    <row r="31" spans="1:8">
      <c r="B31" s="370" t="s">
        <v>547</v>
      </c>
      <c r="C31" s="182">
        <v>13592</v>
      </c>
      <c r="D31" s="182">
        <v>12122</v>
      </c>
      <c r="E31" s="371">
        <f t="shared" ref="E31:E44" si="1">D31*100/C31</f>
        <v>89.184814596821653</v>
      </c>
      <c r="F31" s="181"/>
      <c r="G31" s="371"/>
    </row>
    <row r="32" spans="1:8">
      <c r="B32" s="361" t="s">
        <v>548</v>
      </c>
      <c r="C32" s="362">
        <v>13382</v>
      </c>
      <c r="D32" s="362">
        <v>12475</v>
      </c>
      <c r="E32" s="363">
        <f t="shared" si="1"/>
        <v>93.222238828276787</v>
      </c>
      <c r="F32" s="178"/>
      <c r="G32" s="363"/>
    </row>
    <row r="33" spans="2:7">
      <c r="B33" s="370" t="s">
        <v>549</v>
      </c>
      <c r="C33" s="182">
        <v>13462</v>
      </c>
      <c r="D33" s="182">
        <v>12661</v>
      </c>
      <c r="E33" s="371">
        <f t="shared" si="1"/>
        <v>94.049918288515826</v>
      </c>
      <c r="F33" s="181"/>
      <c r="G33" s="371"/>
    </row>
    <row r="34" spans="2:7">
      <c r="B34" s="361" t="s">
        <v>550</v>
      </c>
      <c r="C34" s="362">
        <v>13692</v>
      </c>
      <c r="D34" s="362">
        <v>12972</v>
      </c>
      <c r="E34" s="363">
        <f t="shared" si="1"/>
        <v>94.74145486415425</v>
      </c>
      <c r="F34" s="178"/>
      <c r="G34" s="363"/>
    </row>
    <row r="35" spans="2:7">
      <c r="B35" s="370" t="s">
        <v>551</v>
      </c>
      <c r="C35" s="182">
        <v>14358</v>
      </c>
      <c r="D35" s="182">
        <v>13605</v>
      </c>
      <c r="E35" s="371">
        <f t="shared" si="1"/>
        <v>94.755536982866701</v>
      </c>
      <c r="F35" s="181"/>
      <c r="G35" s="371"/>
    </row>
    <row r="36" spans="2:7">
      <c r="B36" s="361" t="s">
        <v>552</v>
      </c>
      <c r="C36" s="362">
        <v>15456</v>
      </c>
      <c r="D36" s="362">
        <v>14724</v>
      </c>
      <c r="E36" s="363">
        <f t="shared" si="1"/>
        <v>95.263975155279496</v>
      </c>
      <c r="F36" s="178"/>
      <c r="G36" s="363"/>
    </row>
    <row r="37" spans="2:7">
      <c r="B37" s="370" t="s">
        <v>553</v>
      </c>
      <c r="C37" s="182">
        <v>16647</v>
      </c>
      <c r="D37" s="182">
        <v>15834</v>
      </c>
      <c r="E37" s="371">
        <f t="shared" si="1"/>
        <v>95.116237159848623</v>
      </c>
      <c r="F37" s="181"/>
      <c r="G37" s="371"/>
    </row>
    <row r="38" spans="2:7">
      <c r="B38" s="361" t="s">
        <v>554</v>
      </c>
      <c r="C38" s="362">
        <v>14824</v>
      </c>
      <c r="D38" s="362">
        <v>14259</v>
      </c>
      <c r="E38" s="363">
        <f t="shared" si="1"/>
        <v>96.188613059902863</v>
      </c>
      <c r="F38" s="178"/>
      <c r="G38" s="363"/>
    </row>
    <row r="39" spans="2:7">
      <c r="B39" s="370" t="s">
        <v>555</v>
      </c>
      <c r="C39" s="182">
        <v>14447</v>
      </c>
      <c r="D39" s="182">
        <v>13918</v>
      </c>
      <c r="E39" s="371">
        <f t="shared" si="1"/>
        <v>96.338340139821412</v>
      </c>
      <c r="F39" s="181"/>
      <c r="G39" s="371"/>
    </row>
    <row r="40" spans="2:7">
      <c r="B40" s="361" t="s">
        <v>556</v>
      </c>
      <c r="C40" s="362">
        <v>13533</v>
      </c>
      <c r="D40" s="362">
        <v>13055</v>
      </c>
      <c r="E40" s="363">
        <f t="shared" si="1"/>
        <v>96.467893297864478</v>
      </c>
      <c r="F40" s="178"/>
      <c r="G40" s="363"/>
    </row>
    <row r="41" spans="2:7">
      <c r="B41" s="370" t="s">
        <v>557</v>
      </c>
      <c r="C41" s="182">
        <v>13216</v>
      </c>
      <c r="D41" s="182">
        <v>12824</v>
      </c>
      <c r="E41" s="371">
        <f t="shared" si="1"/>
        <v>97.033898305084747</v>
      </c>
      <c r="F41" s="181"/>
      <c r="G41" s="371"/>
    </row>
    <row r="42" spans="2:7">
      <c r="B42" s="361" t="s">
        <v>558</v>
      </c>
      <c r="C42" s="362">
        <v>12762</v>
      </c>
      <c r="D42" s="362">
        <v>12487</v>
      </c>
      <c r="E42" s="363">
        <f t="shared" si="1"/>
        <v>97.845165334587051</v>
      </c>
      <c r="F42" s="178"/>
      <c r="G42" s="363"/>
    </row>
    <row r="43" spans="2:7">
      <c r="B43" s="370" t="s">
        <v>559</v>
      </c>
      <c r="C43" s="182">
        <v>11980</v>
      </c>
      <c r="D43" s="182">
        <v>11727</v>
      </c>
      <c r="E43" s="371">
        <f t="shared" si="1"/>
        <v>97.8881469115192</v>
      </c>
      <c r="F43" s="182">
        <v>9992</v>
      </c>
      <c r="G43" s="371">
        <f>F43*100/C43</f>
        <v>83.405676126878134</v>
      </c>
    </row>
    <row r="44" spans="2:7">
      <c r="B44" s="370" t="s">
        <v>560</v>
      </c>
      <c r="C44" s="182">
        <v>11907</v>
      </c>
      <c r="D44" s="182">
        <v>11644</v>
      </c>
      <c r="E44" s="371">
        <f t="shared" si="1"/>
        <v>97.791215251532705</v>
      </c>
      <c r="F44" s="182">
        <v>10892</v>
      </c>
      <c r="G44" s="371">
        <f>F44*100/C44</f>
        <v>91.475602586713691</v>
      </c>
    </row>
  </sheetData>
  <mergeCells count="4">
    <mergeCell ref="A25:H25"/>
    <mergeCell ref="A26:H26"/>
    <mergeCell ref="A2:H2"/>
    <mergeCell ref="A3:H3"/>
  </mergeCells>
  <phoneticPr fontId="0" type="noConversion"/>
  <pageMargins left="1.39" right="0.75" top="0.49" bottom="0.5" header="0.35" footer="0.28000000000000003"/>
  <pageSetup paperSize="9" orientation="portrait" r:id="rId1"/>
  <headerFooter alignWithMargins="0">
    <oddFooter>&amp;A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workbookViewId="0"/>
  </sheetViews>
  <sheetFormatPr defaultColWidth="9.109375" defaultRowHeight="13.2"/>
  <cols>
    <col min="1" max="1" width="10.6640625" style="34" customWidth="1"/>
    <col min="2" max="2" width="11.109375" style="34" customWidth="1"/>
    <col min="3" max="3" width="10" style="34" customWidth="1"/>
    <col min="4" max="4" width="9.109375" style="34"/>
    <col min="5" max="5" width="8.6640625" style="34" customWidth="1"/>
    <col min="6" max="6" width="9.109375" style="34"/>
    <col min="7" max="7" width="9.6640625" style="34" customWidth="1"/>
    <col min="8" max="16384" width="9.109375" style="34"/>
  </cols>
  <sheetData>
    <row r="2" spans="1:8" s="26" customFormat="1" ht="15">
      <c r="A2" s="584" t="s">
        <v>1296</v>
      </c>
      <c r="B2" s="684"/>
      <c r="C2" s="684"/>
      <c r="D2" s="684"/>
      <c r="E2" s="684"/>
      <c r="F2" s="684"/>
      <c r="G2" s="684"/>
      <c r="H2" s="684"/>
    </row>
    <row r="3" spans="1:8" s="26" customFormat="1" ht="15">
      <c r="A3" s="584" t="s">
        <v>1297</v>
      </c>
      <c r="B3" s="684"/>
      <c r="C3" s="684"/>
      <c r="D3" s="684"/>
      <c r="E3" s="684"/>
      <c r="F3" s="684"/>
      <c r="G3" s="684"/>
      <c r="H3" s="684"/>
    </row>
    <row r="5" spans="1:8" ht="26.4">
      <c r="B5" s="312" t="s">
        <v>534</v>
      </c>
      <c r="C5" s="257" t="s">
        <v>535</v>
      </c>
      <c r="D5" s="366" t="s">
        <v>536</v>
      </c>
      <c r="E5" s="366"/>
      <c r="F5" s="366" t="s">
        <v>537</v>
      </c>
      <c r="G5" s="366"/>
    </row>
    <row r="6" spans="1:8" s="400" customFormat="1" ht="39.6">
      <c r="B6" s="364" t="s">
        <v>538</v>
      </c>
      <c r="C6" s="364" t="s">
        <v>539</v>
      </c>
      <c r="D6" s="372" t="s">
        <v>808</v>
      </c>
      <c r="E6" s="204" t="s">
        <v>541</v>
      </c>
      <c r="F6" s="372" t="s">
        <v>808</v>
      </c>
      <c r="G6" s="204" t="s">
        <v>541</v>
      </c>
    </row>
    <row r="7" spans="1:8">
      <c r="B7" s="361" t="s">
        <v>546</v>
      </c>
      <c r="C7" s="362">
        <v>12187</v>
      </c>
      <c r="D7" s="178"/>
      <c r="E7" s="178"/>
      <c r="F7" s="178"/>
      <c r="G7" s="178"/>
    </row>
    <row r="8" spans="1:8">
      <c r="B8" s="370" t="s">
        <v>547</v>
      </c>
      <c r="C8" s="182">
        <v>13578</v>
      </c>
      <c r="D8" s="182">
        <v>11955</v>
      </c>
      <c r="E8" s="371">
        <f t="shared" ref="E8:E21" si="0">D8*100/C8</f>
        <v>88.046840477242597</v>
      </c>
      <c r="F8" s="181"/>
      <c r="G8" s="371"/>
    </row>
    <row r="9" spans="1:8">
      <c r="B9" s="361" t="s">
        <v>548</v>
      </c>
      <c r="C9" s="362">
        <v>13695</v>
      </c>
      <c r="D9" s="362">
        <v>12774</v>
      </c>
      <c r="E9" s="363">
        <f t="shared" si="0"/>
        <v>93.274917853231102</v>
      </c>
      <c r="F9" s="178"/>
      <c r="G9" s="363"/>
    </row>
    <row r="10" spans="1:8">
      <c r="B10" s="370" t="s">
        <v>549</v>
      </c>
      <c r="C10" s="182">
        <v>13407</v>
      </c>
      <c r="D10" s="182">
        <v>12545</v>
      </c>
      <c r="E10" s="371">
        <f t="shared" si="0"/>
        <v>93.570522861191918</v>
      </c>
      <c r="F10" s="181"/>
      <c r="G10" s="371"/>
    </row>
    <row r="11" spans="1:8">
      <c r="B11" s="361" t="s">
        <v>550</v>
      </c>
      <c r="C11" s="362">
        <v>13379</v>
      </c>
      <c r="D11" s="362">
        <v>12561</v>
      </c>
      <c r="E11" s="363">
        <f t="shared" si="0"/>
        <v>93.88594065326258</v>
      </c>
      <c r="F11" s="178"/>
      <c r="G11" s="363"/>
    </row>
    <row r="12" spans="1:8">
      <c r="B12" s="370" t="s">
        <v>551</v>
      </c>
      <c r="C12" s="182">
        <v>13695</v>
      </c>
      <c r="D12" s="182">
        <v>12918</v>
      </c>
      <c r="E12" s="371">
        <f t="shared" si="0"/>
        <v>94.326396495071194</v>
      </c>
      <c r="F12" s="181"/>
      <c r="G12" s="371"/>
    </row>
    <row r="13" spans="1:8">
      <c r="B13" s="361" t="s">
        <v>552</v>
      </c>
      <c r="C13" s="362">
        <v>14253</v>
      </c>
      <c r="D13" s="362">
        <v>13476</v>
      </c>
      <c r="E13" s="363">
        <f t="shared" si="0"/>
        <v>94.54851610187329</v>
      </c>
      <c r="F13" s="178"/>
      <c r="G13" s="363"/>
    </row>
    <row r="14" spans="1:8">
      <c r="B14" s="370" t="s">
        <v>553</v>
      </c>
      <c r="C14" s="182">
        <v>16756</v>
      </c>
      <c r="D14" s="182">
        <v>15901</v>
      </c>
      <c r="E14" s="371">
        <f t="shared" si="0"/>
        <v>94.897350202912392</v>
      </c>
      <c r="F14" s="181"/>
      <c r="G14" s="371"/>
    </row>
    <row r="15" spans="1:8">
      <c r="B15" s="361" t="s">
        <v>554</v>
      </c>
      <c r="C15" s="362">
        <v>14775</v>
      </c>
      <c r="D15" s="362">
        <v>14071</v>
      </c>
      <c r="E15" s="363">
        <f t="shared" si="0"/>
        <v>95.235194585448397</v>
      </c>
      <c r="F15" s="178"/>
      <c r="G15" s="363"/>
    </row>
    <row r="16" spans="1:8">
      <c r="B16" s="370" t="s">
        <v>555</v>
      </c>
      <c r="C16" s="182">
        <v>15043</v>
      </c>
      <c r="D16" s="182">
        <v>14471</v>
      </c>
      <c r="E16" s="371">
        <f t="shared" si="0"/>
        <v>96.197566974672611</v>
      </c>
      <c r="F16" s="181"/>
      <c r="G16" s="371"/>
    </row>
    <row r="17" spans="1:8">
      <c r="B17" s="361" t="s">
        <v>556</v>
      </c>
      <c r="C17" s="362">
        <v>14561</v>
      </c>
      <c r="D17" s="362">
        <v>14039</v>
      </c>
      <c r="E17" s="363">
        <f t="shared" si="0"/>
        <v>96.415081381773234</v>
      </c>
      <c r="F17" s="178"/>
      <c r="G17" s="363"/>
    </row>
    <row r="18" spans="1:8">
      <c r="B18" s="370" t="s">
        <v>557</v>
      </c>
      <c r="C18" s="182">
        <v>13753</v>
      </c>
      <c r="D18" s="182">
        <v>13287</v>
      </c>
      <c r="E18" s="371">
        <f t="shared" si="0"/>
        <v>96.611648367628888</v>
      </c>
      <c r="F18" s="181"/>
      <c r="G18" s="371"/>
    </row>
    <row r="19" spans="1:8">
      <c r="B19" s="361" t="s">
        <v>558</v>
      </c>
      <c r="C19" s="362">
        <v>13269</v>
      </c>
      <c r="D19" s="362">
        <v>12882</v>
      </c>
      <c r="E19" s="363">
        <f t="shared" si="0"/>
        <v>97.083427537870222</v>
      </c>
      <c r="F19" s="178"/>
      <c r="G19" s="363"/>
    </row>
    <row r="20" spans="1:8">
      <c r="B20" s="370" t="s">
        <v>559</v>
      </c>
      <c r="C20" s="182">
        <v>12754</v>
      </c>
      <c r="D20" s="182">
        <v>12472</v>
      </c>
      <c r="E20" s="371">
        <f t="shared" si="0"/>
        <v>97.788928963462439</v>
      </c>
      <c r="F20" s="182">
        <v>10396</v>
      </c>
      <c r="G20" s="371">
        <f>F20*100/C20</f>
        <v>81.511682609377445</v>
      </c>
    </row>
    <row r="21" spans="1:8">
      <c r="B21" s="370" t="s">
        <v>560</v>
      </c>
      <c r="C21" s="182">
        <v>11997</v>
      </c>
      <c r="D21" s="182">
        <v>11743</v>
      </c>
      <c r="E21" s="371">
        <f t="shared" si="0"/>
        <v>97.882804034341916</v>
      </c>
      <c r="F21" s="182">
        <v>10871</v>
      </c>
      <c r="G21" s="371">
        <f>F21*100/C21</f>
        <v>90.614320246728354</v>
      </c>
    </row>
    <row r="22" spans="1:8">
      <c r="A22" s="178"/>
      <c r="B22" s="463"/>
      <c r="C22" s="463"/>
      <c r="D22" s="220"/>
      <c r="E22" s="220"/>
      <c r="F22" s="52"/>
    </row>
    <row r="23" spans="1:8">
      <c r="A23" s="178"/>
      <c r="B23" s="463"/>
      <c r="C23" s="463"/>
      <c r="D23" s="220"/>
      <c r="E23" s="220"/>
      <c r="F23" s="52"/>
    </row>
    <row r="24" spans="1:8">
      <c r="A24" s="178"/>
      <c r="B24" s="463"/>
      <c r="C24" s="463"/>
      <c r="D24" s="220"/>
      <c r="E24" s="220"/>
      <c r="F24" s="52"/>
    </row>
    <row r="25" spans="1:8" ht="15">
      <c r="A25" s="584" t="s">
        <v>1298</v>
      </c>
      <c r="B25" s="684"/>
      <c r="C25" s="684"/>
      <c r="D25" s="684"/>
      <c r="E25" s="684"/>
      <c r="F25" s="684"/>
      <c r="G25" s="684"/>
      <c r="H25" s="684"/>
    </row>
    <row r="26" spans="1:8" ht="15">
      <c r="A26" s="584" t="s">
        <v>1299</v>
      </c>
      <c r="B26" s="684"/>
      <c r="C26" s="684"/>
      <c r="D26" s="684"/>
      <c r="E26" s="684"/>
      <c r="F26" s="684"/>
      <c r="G26" s="684"/>
      <c r="H26" s="684"/>
    </row>
    <row r="28" spans="1:8" ht="26.4">
      <c r="B28" s="312" t="s">
        <v>534</v>
      </c>
      <c r="C28" s="257" t="s">
        <v>535</v>
      </c>
      <c r="D28" s="366" t="s">
        <v>536</v>
      </c>
      <c r="E28" s="366"/>
      <c r="F28" s="366" t="s">
        <v>537</v>
      </c>
      <c r="G28" s="366"/>
    </row>
    <row r="29" spans="1:8" ht="39.6">
      <c r="B29" s="364" t="s">
        <v>538</v>
      </c>
      <c r="C29" s="364" t="s">
        <v>539</v>
      </c>
      <c r="D29" s="372" t="s">
        <v>808</v>
      </c>
      <c r="E29" s="204" t="s">
        <v>541</v>
      </c>
      <c r="F29" s="372" t="s">
        <v>808</v>
      </c>
      <c r="G29" s="204" t="s">
        <v>541</v>
      </c>
    </row>
    <row r="30" spans="1:8">
      <c r="B30" s="361" t="s">
        <v>546</v>
      </c>
      <c r="C30" s="362">
        <v>12983</v>
      </c>
      <c r="D30" s="178"/>
      <c r="E30" s="178"/>
      <c r="F30" s="178"/>
      <c r="G30" s="178"/>
    </row>
    <row r="31" spans="1:8">
      <c r="B31" s="370" t="s">
        <v>547</v>
      </c>
      <c r="C31" s="182">
        <v>13388</v>
      </c>
      <c r="D31" s="182">
        <v>11630</v>
      </c>
      <c r="E31" s="371">
        <f t="shared" ref="E31:E44" si="1">D31*100/C31</f>
        <v>86.868837765162837</v>
      </c>
      <c r="F31" s="181"/>
      <c r="G31" s="371"/>
    </row>
    <row r="32" spans="1:8">
      <c r="B32" s="361" t="s">
        <v>548</v>
      </c>
      <c r="C32" s="362">
        <v>13866</v>
      </c>
      <c r="D32" s="362">
        <v>12882</v>
      </c>
      <c r="E32" s="363">
        <f t="shared" si="1"/>
        <v>92.903504976200779</v>
      </c>
      <c r="F32" s="178"/>
      <c r="G32" s="363"/>
    </row>
    <row r="33" spans="2:7">
      <c r="B33" s="370" t="s">
        <v>549</v>
      </c>
      <c r="C33" s="182">
        <v>13923</v>
      </c>
      <c r="D33" s="182">
        <v>13083</v>
      </c>
      <c r="E33" s="371">
        <f t="shared" si="1"/>
        <v>93.966817496229254</v>
      </c>
      <c r="F33" s="181"/>
      <c r="G33" s="371"/>
    </row>
    <row r="34" spans="2:7">
      <c r="B34" s="361" t="s">
        <v>550</v>
      </c>
      <c r="C34" s="362">
        <v>13707</v>
      </c>
      <c r="D34" s="362">
        <v>12862</v>
      </c>
      <c r="E34" s="363">
        <f t="shared" si="1"/>
        <v>93.835266652075575</v>
      </c>
      <c r="F34" s="178"/>
      <c r="G34" s="363"/>
    </row>
    <row r="35" spans="2:7">
      <c r="B35" s="370" t="s">
        <v>551</v>
      </c>
      <c r="C35" s="182">
        <v>13502</v>
      </c>
      <c r="D35" s="182">
        <v>12744</v>
      </c>
      <c r="E35" s="371">
        <f t="shared" si="1"/>
        <v>94.386016886387196</v>
      </c>
      <c r="F35" s="181"/>
      <c r="G35" s="371"/>
    </row>
    <row r="36" spans="2:7">
      <c r="B36" s="361" t="s">
        <v>552</v>
      </c>
      <c r="C36" s="362">
        <v>13903</v>
      </c>
      <c r="D36" s="362">
        <v>13163</v>
      </c>
      <c r="E36" s="363">
        <f t="shared" si="1"/>
        <v>94.677407753722221</v>
      </c>
      <c r="F36" s="178"/>
      <c r="G36" s="363"/>
    </row>
    <row r="37" spans="2:7">
      <c r="B37" s="370" t="s">
        <v>553</v>
      </c>
      <c r="C37" s="182">
        <v>15011</v>
      </c>
      <c r="D37" s="182">
        <v>14267</v>
      </c>
      <c r="E37" s="371">
        <f t="shared" si="1"/>
        <v>95.043634667910197</v>
      </c>
      <c r="F37" s="181"/>
      <c r="G37" s="371"/>
    </row>
    <row r="38" spans="2:7">
      <c r="B38" s="361" t="s">
        <v>554</v>
      </c>
      <c r="C38" s="362">
        <v>15106</v>
      </c>
      <c r="D38" s="362">
        <v>14345</v>
      </c>
      <c r="E38" s="363">
        <f t="shared" si="1"/>
        <v>94.962266649013642</v>
      </c>
      <c r="F38" s="178"/>
      <c r="G38" s="363"/>
    </row>
    <row r="39" spans="2:7">
      <c r="B39" s="370" t="s">
        <v>555</v>
      </c>
      <c r="C39" s="182">
        <v>14896</v>
      </c>
      <c r="D39" s="182">
        <v>14209</v>
      </c>
      <c r="E39" s="371">
        <f t="shared" si="1"/>
        <v>95.388023630504833</v>
      </c>
      <c r="F39" s="181"/>
      <c r="G39" s="371"/>
    </row>
    <row r="40" spans="2:7">
      <c r="B40" s="361" t="s">
        <v>556</v>
      </c>
      <c r="C40" s="362">
        <v>15073</v>
      </c>
      <c r="D40" s="362">
        <v>14505</v>
      </c>
      <c r="E40" s="363">
        <f t="shared" si="1"/>
        <v>96.231672527035101</v>
      </c>
      <c r="F40" s="178"/>
      <c r="G40" s="363"/>
    </row>
    <row r="41" spans="2:7">
      <c r="B41" s="370" t="s">
        <v>557</v>
      </c>
      <c r="C41" s="182">
        <v>14677</v>
      </c>
      <c r="D41" s="182">
        <v>14161</v>
      </c>
      <c r="E41" s="371">
        <f t="shared" si="1"/>
        <v>96.484295155685771</v>
      </c>
      <c r="F41" s="181"/>
      <c r="G41" s="371"/>
    </row>
    <row r="42" spans="2:7">
      <c r="B42" s="361" t="s">
        <v>558</v>
      </c>
      <c r="C42" s="362">
        <v>13717</v>
      </c>
      <c r="D42" s="362">
        <v>13237</v>
      </c>
      <c r="E42" s="363">
        <f t="shared" si="1"/>
        <v>96.500692571261936</v>
      </c>
      <c r="F42" s="178"/>
      <c r="G42" s="363"/>
    </row>
    <row r="43" spans="2:7">
      <c r="B43" s="370" t="s">
        <v>559</v>
      </c>
      <c r="C43" s="182">
        <v>13317</v>
      </c>
      <c r="D43" s="182">
        <v>12902</v>
      </c>
      <c r="E43" s="371">
        <f t="shared" si="1"/>
        <v>96.883682511076074</v>
      </c>
      <c r="F43" s="182">
        <v>10263</v>
      </c>
      <c r="G43" s="371">
        <f>F43*100/C43</f>
        <v>77.066906961027257</v>
      </c>
    </row>
    <row r="44" spans="2:7">
      <c r="B44" s="370" t="s">
        <v>560</v>
      </c>
      <c r="C44" s="182">
        <v>12720</v>
      </c>
      <c r="D44" s="182">
        <v>12410</v>
      </c>
      <c r="E44" s="371">
        <f t="shared" si="1"/>
        <v>97.562893081761004</v>
      </c>
      <c r="F44" s="182">
        <v>11229</v>
      </c>
      <c r="G44" s="371">
        <f>F44*100/C44</f>
        <v>88.278301886792448</v>
      </c>
    </row>
  </sheetData>
  <mergeCells count="4">
    <mergeCell ref="A2:H2"/>
    <mergeCell ref="A3:H3"/>
    <mergeCell ref="A25:H25"/>
    <mergeCell ref="A26:H26"/>
  </mergeCells>
  <phoneticPr fontId="0" type="noConversion"/>
  <pageMargins left="1.39" right="0.75" top="0.49" bottom="0.5" header="0.35" footer="0.28000000000000003"/>
  <pageSetup paperSize="9" orientation="portrait" r:id="rId1"/>
  <headerFooter alignWithMargins="0">
    <oddFooter>&amp;A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43"/>
  <sheetViews>
    <sheetView workbookViewId="0"/>
  </sheetViews>
  <sheetFormatPr defaultColWidth="9.109375" defaultRowHeight="13.2"/>
  <cols>
    <col min="1" max="1" width="5.88671875" style="233" customWidth="1"/>
    <col min="2" max="2" width="5.5546875" style="233" customWidth="1"/>
    <col min="3" max="4" width="6.44140625" style="233" customWidth="1"/>
    <col min="5" max="5" width="6.33203125" style="233" customWidth="1"/>
    <col min="6" max="6" width="6.44140625" style="233" customWidth="1"/>
    <col min="7" max="7" width="6" style="233" customWidth="1"/>
    <col min="8" max="8" width="6.109375" style="233" customWidth="1"/>
    <col min="9" max="9" width="6.33203125" style="233" customWidth="1"/>
    <col min="10" max="10" width="6.44140625" style="233" customWidth="1"/>
    <col min="11" max="11" width="6" style="233" customWidth="1"/>
    <col min="12" max="12" width="7" style="233" customWidth="1"/>
    <col min="13" max="13" width="7.109375" style="233" customWidth="1"/>
    <col min="14" max="14" width="5.88671875" style="233" bestFit="1" customWidth="1"/>
    <col min="15" max="15" width="7.5546875" style="34" customWidth="1"/>
    <col min="16" max="38" width="9.109375" style="34"/>
    <col min="39" max="16384" width="9.109375" style="233"/>
  </cols>
  <sheetData>
    <row r="2" spans="1:38" s="1" customFormat="1" ht="15">
      <c r="A2" s="557" t="s">
        <v>809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1:38" s="1" customFormat="1" ht="15">
      <c r="A3" s="557" t="s">
        <v>810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</row>
    <row r="5" spans="1:38" ht="29.25" customHeight="1">
      <c r="A5" s="7"/>
      <c r="B5" s="558" t="s">
        <v>562</v>
      </c>
      <c r="C5" s="558" t="s">
        <v>684</v>
      </c>
      <c r="D5" s="560" t="s">
        <v>268</v>
      </c>
      <c r="E5" s="200" t="s">
        <v>35</v>
      </c>
      <c r="F5" s="201"/>
      <c r="G5" s="201"/>
      <c r="H5" s="201"/>
      <c r="I5" s="200" t="s">
        <v>136</v>
      </c>
      <c r="J5" s="201"/>
      <c r="K5" s="201"/>
      <c r="L5" s="201"/>
    </row>
    <row r="6" spans="1:38" ht="105" customHeight="1">
      <c r="B6" s="559"/>
      <c r="C6" s="559"/>
      <c r="D6" s="561"/>
      <c r="E6" s="203" t="s">
        <v>138</v>
      </c>
      <c r="F6" s="204" t="s">
        <v>541</v>
      </c>
      <c r="G6" s="203" t="s">
        <v>139</v>
      </c>
      <c r="H6" s="204" t="s">
        <v>541</v>
      </c>
      <c r="I6" s="203" t="s">
        <v>685</v>
      </c>
      <c r="J6" s="205" t="s">
        <v>268</v>
      </c>
      <c r="K6" s="203" t="s">
        <v>686</v>
      </c>
      <c r="L6" s="205" t="s">
        <v>268</v>
      </c>
    </row>
    <row r="7" spans="1:38" s="7" customFormat="1" ht="13.8">
      <c r="B7" s="142">
        <v>2014</v>
      </c>
      <c r="C7" s="137">
        <v>2</v>
      </c>
      <c r="D7" s="134">
        <v>0.1</v>
      </c>
      <c r="E7" s="137">
        <v>2</v>
      </c>
      <c r="F7" s="137">
        <v>100</v>
      </c>
      <c r="G7" s="137"/>
      <c r="H7" s="137"/>
      <c r="I7" s="137">
        <v>1</v>
      </c>
      <c r="J7" s="143">
        <v>0.1</v>
      </c>
      <c r="K7" s="137">
        <v>1</v>
      </c>
      <c r="L7" s="143">
        <v>0.2</v>
      </c>
      <c r="O7" s="8"/>
      <c r="P7" s="9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s="7" customFormat="1" ht="13.8">
      <c r="B8" s="142">
        <v>2015</v>
      </c>
      <c r="C8" s="137">
        <v>2</v>
      </c>
      <c r="D8" s="134">
        <v>0.2</v>
      </c>
      <c r="E8" s="137">
        <v>1</v>
      </c>
      <c r="F8" s="137">
        <v>50</v>
      </c>
      <c r="G8" s="137">
        <v>1</v>
      </c>
      <c r="H8" s="137">
        <v>50</v>
      </c>
      <c r="I8" s="137">
        <v>1</v>
      </c>
      <c r="J8" s="143">
        <v>0.1</v>
      </c>
      <c r="K8" s="137">
        <v>1</v>
      </c>
      <c r="L8" s="143">
        <v>0.2</v>
      </c>
      <c r="O8" s="8"/>
      <c r="P8" s="9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s="7" customFormat="1" ht="13.8">
      <c r="B9" s="142">
        <v>2016</v>
      </c>
      <c r="C9" s="137">
        <v>3</v>
      </c>
      <c r="D9" s="144">
        <v>0.2</v>
      </c>
      <c r="E9" s="137">
        <v>3</v>
      </c>
      <c r="F9" s="137">
        <v>100</v>
      </c>
      <c r="G9" s="137"/>
      <c r="H9" s="137"/>
      <c r="I9" s="137">
        <v>1</v>
      </c>
      <c r="J9" s="143">
        <v>0.1</v>
      </c>
      <c r="K9" s="137">
        <v>2</v>
      </c>
      <c r="L9" s="143">
        <v>0.5</v>
      </c>
      <c r="O9" s="8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s="7" customFormat="1" ht="13.8">
      <c r="B10" s="142">
        <v>2017</v>
      </c>
      <c r="C10" s="137">
        <v>5</v>
      </c>
      <c r="D10" s="134">
        <v>0.4</v>
      </c>
      <c r="E10" s="137">
        <v>4</v>
      </c>
      <c r="F10" s="137">
        <v>80</v>
      </c>
      <c r="G10" s="137">
        <v>1</v>
      </c>
      <c r="H10" s="137">
        <v>20</v>
      </c>
      <c r="I10" s="137">
        <v>2</v>
      </c>
      <c r="J10" s="143">
        <v>0.2</v>
      </c>
      <c r="K10" s="137">
        <v>3</v>
      </c>
      <c r="L10" s="143">
        <v>0.7</v>
      </c>
      <c r="O10" s="8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s="7" customFormat="1" ht="13.8">
      <c r="B11" s="142">
        <v>2018</v>
      </c>
      <c r="C11" s="137">
        <v>6</v>
      </c>
      <c r="D11" s="134">
        <v>0.5</v>
      </c>
      <c r="E11" s="137">
        <v>4</v>
      </c>
      <c r="F11" s="137">
        <v>67</v>
      </c>
      <c r="G11" s="137">
        <v>2</v>
      </c>
      <c r="H11" s="137">
        <v>33</v>
      </c>
      <c r="I11" s="137">
        <v>3</v>
      </c>
      <c r="J11" s="143">
        <v>0.3</v>
      </c>
      <c r="K11" s="137">
        <v>3</v>
      </c>
      <c r="L11" s="143">
        <v>0.7</v>
      </c>
      <c r="O11" s="8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s="7" customFormat="1"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O12" s="8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s="1" customFormat="1" ht="12.75" customHeight="1">
      <c r="A13" s="557" t="s">
        <v>811</v>
      </c>
      <c r="B13" s="557"/>
      <c r="C13" s="557"/>
      <c r="D13" s="557"/>
      <c r="E13" s="557"/>
      <c r="F13" s="557"/>
      <c r="G13" s="557"/>
      <c r="H13" s="557"/>
      <c r="I13" s="557"/>
      <c r="J13" s="557"/>
      <c r="K13" s="557"/>
      <c r="L13" s="557"/>
      <c r="M13" s="557"/>
      <c r="O13" s="20"/>
      <c r="P13" s="21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</row>
    <row r="14" spans="1:38" s="1" customFormat="1" ht="15">
      <c r="A14" s="557" t="s">
        <v>783</v>
      </c>
      <c r="B14" s="557"/>
      <c r="C14" s="557"/>
      <c r="D14" s="557"/>
      <c r="E14" s="557"/>
      <c r="F14" s="557"/>
      <c r="G14" s="557"/>
      <c r="H14" s="557"/>
      <c r="I14" s="557"/>
      <c r="J14" s="557"/>
      <c r="K14" s="557"/>
      <c r="L14" s="557"/>
      <c r="M14" s="557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</row>
    <row r="15" spans="1:38" s="7" customFormat="1"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s="7" customFormat="1">
      <c r="B16" s="208" t="s">
        <v>269</v>
      </c>
      <c r="C16" s="209" t="s">
        <v>270</v>
      </c>
      <c r="D16" s="210"/>
      <c r="E16" s="210"/>
      <c r="F16" s="210"/>
      <c r="G16" s="210"/>
      <c r="H16" s="210"/>
      <c r="I16" s="210"/>
      <c r="J16" s="210"/>
      <c r="K16" s="210"/>
      <c r="L16" s="2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s="7" customFormat="1">
      <c r="B17" s="212" t="s">
        <v>271</v>
      </c>
      <c r="C17" s="213" t="s">
        <v>546</v>
      </c>
      <c r="D17" s="213" t="s">
        <v>272</v>
      </c>
      <c r="E17" s="213" t="s">
        <v>273</v>
      </c>
      <c r="F17" s="213" t="s">
        <v>274</v>
      </c>
      <c r="G17" s="213" t="s">
        <v>275</v>
      </c>
      <c r="H17" s="213" t="s">
        <v>276</v>
      </c>
      <c r="I17" s="213" t="s">
        <v>277</v>
      </c>
      <c r="J17" s="213" t="s">
        <v>327</v>
      </c>
      <c r="K17" s="155" t="s">
        <v>328</v>
      </c>
      <c r="L17" s="214" t="s">
        <v>1770</v>
      </c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spans="1:38" s="7" customFormat="1" ht="13.8">
      <c r="B18" s="142">
        <v>2014</v>
      </c>
      <c r="C18" s="146"/>
      <c r="D18" s="146"/>
      <c r="E18" s="146"/>
      <c r="F18" s="146"/>
      <c r="G18" s="146">
        <v>1</v>
      </c>
      <c r="H18" s="146"/>
      <c r="I18" s="146"/>
      <c r="J18" s="146"/>
      <c r="K18" s="146">
        <v>1</v>
      </c>
      <c r="L18" s="146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s="7" customFormat="1" ht="13.8">
      <c r="B19" s="142">
        <v>2015</v>
      </c>
      <c r="C19" s="134"/>
      <c r="D19" s="134"/>
      <c r="E19" s="134"/>
      <c r="F19" s="134"/>
      <c r="G19" s="134"/>
      <c r="H19" s="134"/>
      <c r="I19" s="134"/>
      <c r="J19" s="134">
        <v>1</v>
      </c>
      <c r="K19" s="134"/>
      <c r="L19" s="134">
        <v>1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s="7" customFormat="1" ht="13.8">
      <c r="B20" s="142">
        <v>2016</v>
      </c>
      <c r="C20" s="134"/>
      <c r="D20" s="134"/>
      <c r="E20" s="134"/>
      <c r="F20" s="134"/>
      <c r="G20" s="134"/>
      <c r="H20" s="134"/>
      <c r="I20" s="134"/>
      <c r="J20" s="134">
        <v>1</v>
      </c>
      <c r="K20" s="134">
        <v>1</v>
      </c>
      <c r="L20" s="134">
        <v>1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s="7" customFormat="1" ht="13.8">
      <c r="B21" s="142">
        <v>2017</v>
      </c>
      <c r="C21" s="134"/>
      <c r="D21" s="134"/>
      <c r="E21" s="134"/>
      <c r="F21" s="134"/>
      <c r="G21" s="134"/>
      <c r="H21" s="134"/>
      <c r="I21" s="134">
        <v>1</v>
      </c>
      <c r="J21" s="134"/>
      <c r="K21" s="134"/>
      <c r="L21" s="134">
        <v>4</v>
      </c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s="7" customFormat="1" ht="13.8">
      <c r="B22" s="142">
        <v>2018</v>
      </c>
      <c r="C22" s="134"/>
      <c r="D22" s="134"/>
      <c r="E22" s="134"/>
      <c r="F22" s="134"/>
      <c r="G22" s="134"/>
      <c r="H22" s="134">
        <v>2</v>
      </c>
      <c r="I22" s="134"/>
      <c r="J22" s="134"/>
      <c r="K22" s="134">
        <v>2</v>
      </c>
      <c r="L22" s="134">
        <v>2</v>
      </c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 s="7" customFormat="1" ht="11.4"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s="1" customFormat="1" ht="15">
      <c r="A24" s="557" t="s">
        <v>784</v>
      </c>
      <c r="B24" s="557"/>
      <c r="C24" s="557"/>
      <c r="D24" s="557"/>
      <c r="E24" s="557"/>
      <c r="F24" s="557"/>
      <c r="G24" s="557"/>
      <c r="H24" s="557"/>
      <c r="I24" s="557"/>
      <c r="J24" s="557"/>
      <c r="K24" s="557"/>
      <c r="L24" s="557"/>
      <c r="M24" s="557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</row>
    <row r="25" spans="1:38" s="1" customFormat="1" ht="15">
      <c r="A25" s="557" t="s">
        <v>785</v>
      </c>
      <c r="B25" s="557"/>
      <c r="C25" s="557"/>
      <c r="D25" s="557"/>
      <c r="E25" s="557"/>
      <c r="F25" s="557"/>
      <c r="G25" s="557"/>
      <c r="H25" s="557"/>
      <c r="I25" s="557"/>
      <c r="J25" s="557"/>
      <c r="K25" s="557"/>
      <c r="L25" s="557"/>
      <c r="M25" s="557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1:38" s="7" customFormat="1" ht="11.4"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s="7" customFormat="1" ht="22.8">
      <c r="A27" s="216" t="s">
        <v>527</v>
      </c>
      <c r="B27" s="204" t="s">
        <v>542</v>
      </c>
      <c r="C27" s="204" t="s">
        <v>543</v>
      </c>
      <c r="D27" s="204" t="s">
        <v>544</v>
      </c>
      <c r="E27" s="204" t="s">
        <v>545</v>
      </c>
      <c r="F27" s="204" t="s">
        <v>329</v>
      </c>
      <c r="G27" s="204" t="s">
        <v>330</v>
      </c>
      <c r="H27" s="204" t="s">
        <v>331</v>
      </c>
      <c r="I27" s="204" t="s">
        <v>332</v>
      </c>
      <c r="J27" s="204" t="s">
        <v>333</v>
      </c>
      <c r="K27" s="204" t="s">
        <v>334</v>
      </c>
      <c r="L27" s="204" t="s">
        <v>99</v>
      </c>
      <c r="M27" s="181" t="s">
        <v>100</v>
      </c>
      <c r="N27" s="216" t="s">
        <v>101</v>
      </c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s="7" customFormat="1" ht="13.8">
      <c r="A28" s="142">
        <v>2014</v>
      </c>
      <c r="B28" s="162"/>
      <c r="C28" s="162"/>
      <c r="D28" s="162"/>
      <c r="E28" s="162"/>
      <c r="F28" s="162"/>
      <c r="G28" s="162"/>
      <c r="H28" s="162">
        <v>1</v>
      </c>
      <c r="I28" s="162"/>
      <c r="J28" s="162">
        <v>1</v>
      </c>
      <c r="K28" s="162"/>
      <c r="L28" s="162"/>
      <c r="M28" s="162"/>
      <c r="N28" s="296">
        <f>SUM(B28:M28)</f>
        <v>2</v>
      </c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s="7" customFormat="1" ht="13.8">
      <c r="A29" s="142">
        <v>2015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>
        <v>1</v>
      </c>
      <c r="L29" s="162">
        <v>1</v>
      </c>
      <c r="M29" s="162"/>
      <c r="N29" s="162">
        <f>SUM(B29:M29)</f>
        <v>2</v>
      </c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s="7" customFormat="1" ht="13.8">
      <c r="A30" s="142">
        <v>2016</v>
      </c>
      <c r="B30" s="162"/>
      <c r="C30" s="162"/>
      <c r="D30" s="162"/>
      <c r="E30" s="162"/>
      <c r="F30" s="162"/>
      <c r="G30" s="162"/>
      <c r="H30" s="162">
        <v>1</v>
      </c>
      <c r="I30" s="162"/>
      <c r="J30" s="162">
        <v>1</v>
      </c>
      <c r="K30" s="162"/>
      <c r="L30" s="162">
        <v>1</v>
      </c>
      <c r="M30" s="162"/>
      <c r="N30" s="162">
        <f>SUM(B30:M30)</f>
        <v>3</v>
      </c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s="7" customFormat="1" ht="13.8">
      <c r="A31" s="142">
        <v>2017</v>
      </c>
      <c r="B31" s="162"/>
      <c r="C31" s="162"/>
      <c r="D31" s="162"/>
      <c r="E31" s="162"/>
      <c r="F31" s="162"/>
      <c r="G31" s="162"/>
      <c r="H31" s="162">
        <v>1</v>
      </c>
      <c r="I31" s="162">
        <v>1</v>
      </c>
      <c r="J31" s="162"/>
      <c r="K31" s="162">
        <v>3</v>
      </c>
      <c r="L31" s="162"/>
      <c r="M31" s="162">
        <v>1</v>
      </c>
      <c r="N31" s="162">
        <f>SUM(B31:M31)</f>
        <v>6</v>
      </c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s="7" customFormat="1" ht="13.8">
      <c r="A32" s="142">
        <v>2018</v>
      </c>
      <c r="B32" s="162">
        <v>1</v>
      </c>
      <c r="C32" s="162"/>
      <c r="D32" s="162"/>
      <c r="E32" s="162"/>
      <c r="F32" s="162"/>
      <c r="G32" s="162"/>
      <c r="H32" s="162"/>
      <c r="I32" s="162">
        <v>1</v>
      </c>
      <c r="J32" s="162">
        <v>2</v>
      </c>
      <c r="K32" s="162"/>
      <c r="L32" s="162"/>
      <c r="M32" s="162">
        <v>1</v>
      </c>
      <c r="N32" s="162">
        <f>SUM(B32:M32)</f>
        <v>5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4" spans="2:12" ht="15">
      <c r="B34" s="593" t="s">
        <v>788</v>
      </c>
      <c r="C34" s="593"/>
      <c r="D34" s="593"/>
      <c r="E34" s="593"/>
      <c r="F34" s="593"/>
      <c r="G34" s="593"/>
      <c r="H34" s="593"/>
      <c r="I34" s="593"/>
      <c r="J34" s="593"/>
      <c r="K34" s="593"/>
      <c r="L34" s="593"/>
    </row>
    <row r="35" spans="2:12" ht="15">
      <c r="B35" s="593" t="s">
        <v>789</v>
      </c>
      <c r="C35" s="593"/>
      <c r="D35" s="593"/>
      <c r="E35" s="593"/>
      <c r="F35" s="593"/>
      <c r="G35" s="593"/>
      <c r="H35" s="593"/>
      <c r="I35" s="593"/>
      <c r="J35" s="593"/>
      <c r="K35" s="593"/>
      <c r="L35" s="593"/>
    </row>
    <row r="36" spans="2:12" ht="11.25" customHeight="1">
      <c r="B36" s="378"/>
      <c r="C36" s="378"/>
      <c r="D36" s="378"/>
      <c r="E36" s="378"/>
      <c r="F36" s="378"/>
      <c r="G36" s="378"/>
      <c r="H36" s="378"/>
      <c r="I36" s="378"/>
      <c r="J36" s="378"/>
    </row>
    <row r="37" spans="2:12" ht="13.5" customHeight="1">
      <c r="B37" s="687" t="s">
        <v>790</v>
      </c>
      <c r="C37" s="687"/>
      <c r="D37" s="687"/>
      <c r="E37" s="687"/>
      <c r="F37" s="687"/>
      <c r="G37" s="687"/>
      <c r="H37" s="206">
        <v>2014</v>
      </c>
      <c r="I37" s="206">
        <v>2015</v>
      </c>
      <c r="J37" s="206">
        <v>2016</v>
      </c>
      <c r="K37" s="206">
        <v>2017</v>
      </c>
      <c r="L37" s="206">
        <v>2018</v>
      </c>
    </row>
    <row r="38" spans="2:12" ht="14.4">
      <c r="B38" s="685" t="s">
        <v>791</v>
      </c>
      <c r="C38" s="685"/>
      <c r="D38" s="685"/>
      <c r="E38" s="685"/>
      <c r="F38" s="685"/>
      <c r="G38" s="685"/>
      <c r="H38" s="333"/>
      <c r="I38" s="333"/>
      <c r="J38" s="333">
        <v>1</v>
      </c>
      <c r="K38" s="333">
        <v>2</v>
      </c>
      <c r="L38" s="333"/>
    </row>
    <row r="39" spans="2:12" ht="14.4">
      <c r="B39" s="688" t="s">
        <v>792</v>
      </c>
      <c r="C39" s="688"/>
      <c r="D39" s="688"/>
      <c r="E39" s="688"/>
      <c r="F39" s="688"/>
      <c r="G39" s="688"/>
      <c r="H39" s="339"/>
      <c r="I39" s="339"/>
      <c r="J39" s="339"/>
      <c r="K39" s="339">
        <v>1</v>
      </c>
      <c r="L39" s="339">
        <v>2</v>
      </c>
    </row>
    <row r="40" spans="2:12" ht="12.75" customHeight="1">
      <c r="B40" s="685" t="s">
        <v>1504</v>
      </c>
      <c r="C40" s="685"/>
      <c r="D40" s="685"/>
      <c r="E40" s="685"/>
      <c r="F40" s="685"/>
      <c r="G40" s="685"/>
      <c r="H40" s="333"/>
      <c r="I40" s="333"/>
      <c r="J40" s="333"/>
      <c r="K40" s="333"/>
      <c r="L40" s="333">
        <v>1</v>
      </c>
    </row>
    <row r="41" spans="2:12" ht="12.75" customHeight="1">
      <c r="B41" s="689" t="s">
        <v>7</v>
      </c>
      <c r="C41" s="689"/>
      <c r="D41" s="689"/>
      <c r="E41" s="689"/>
      <c r="F41" s="689"/>
      <c r="G41" s="689"/>
      <c r="H41" s="339"/>
      <c r="I41" s="339"/>
      <c r="J41" s="339"/>
      <c r="K41" s="339"/>
      <c r="L41" s="339">
        <v>1</v>
      </c>
    </row>
    <row r="42" spans="2:12" ht="14.4">
      <c r="B42" s="685" t="s">
        <v>1130</v>
      </c>
      <c r="C42" s="685"/>
      <c r="D42" s="685"/>
      <c r="E42" s="685"/>
      <c r="F42" s="685"/>
      <c r="G42" s="685"/>
      <c r="H42" s="333">
        <v>2</v>
      </c>
      <c r="I42" s="333">
        <v>2</v>
      </c>
      <c r="J42" s="333">
        <v>2</v>
      </c>
      <c r="K42" s="333">
        <v>2</v>
      </c>
      <c r="L42" s="333">
        <v>2</v>
      </c>
    </row>
    <row r="43" spans="2:12" ht="13.5" customHeight="1">
      <c r="B43" s="686" t="s">
        <v>532</v>
      </c>
      <c r="C43" s="686"/>
      <c r="D43" s="686"/>
      <c r="E43" s="686"/>
      <c r="F43" s="686"/>
      <c r="G43" s="686"/>
      <c r="H43" s="339">
        <f>SUM(H38:H42)</f>
        <v>2</v>
      </c>
      <c r="I43" s="339">
        <f>SUM(I38:I42)</f>
        <v>2</v>
      </c>
      <c r="J43" s="339">
        <f>SUM(J38:J42)</f>
        <v>3</v>
      </c>
      <c r="K43" s="339">
        <f>SUM(K38:K42)</f>
        <v>5</v>
      </c>
      <c r="L43" s="339">
        <f>SUM(L38:L42)</f>
        <v>6</v>
      </c>
    </row>
  </sheetData>
  <mergeCells count="18">
    <mergeCell ref="B34:L34"/>
    <mergeCell ref="B35:L35"/>
    <mergeCell ref="B40:G40"/>
    <mergeCell ref="B43:G43"/>
    <mergeCell ref="B37:G37"/>
    <mergeCell ref="B38:G38"/>
    <mergeCell ref="B42:G42"/>
    <mergeCell ref="B39:G39"/>
    <mergeCell ref="B41:G41"/>
    <mergeCell ref="A24:M24"/>
    <mergeCell ref="A25:M25"/>
    <mergeCell ref="A2:M2"/>
    <mergeCell ref="A3:M3"/>
    <mergeCell ref="A14:M14"/>
    <mergeCell ref="B5:B6"/>
    <mergeCell ref="C5:C6"/>
    <mergeCell ref="D5:D6"/>
    <mergeCell ref="A13:M13"/>
  </mergeCells>
  <phoneticPr fontId="0" type="noConversion"/>
  <pageMargins left="1.22" right="0.27" top="0.49" bottom="0.5" header="0.35" footer="0.28000000000000003"/>
  <pageSetup paperSize="9" orientation="portrait" r:id="rId1"/>
  <headerFooter alignWithMargins="0">
    <oddFooter>&amp;A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workbookViewId="0"/>
  </sheetViews>
  <sheetFormatPr defaultColWidth="9.109375" defaultRowHeight="13.2"/>
  <cols>
    <col min="1" max="1" width="9.109375" style="34"/>
    <col min="2" max="2" width="16.88671875" style="34" customWidth="1"/>
    <col min="3" max="3" width="5.88671875" style="34" customWidth="1"/>
    <col min="4" max="4" width="5.5546875" style="34" customWidth="1"/>
    <col min="5" max="5" width="5.88671875" style="34" customWidth="1"/>
    <col min="6" max="6" width="5.5546875" style="34" customWidth="1"/>
    <col min="7" max="7" width="5.88671875" style="34" customWidth="1"/>
    <col min="8" max="8" width="5.5546875" style="34" customWidth="1"/>
    <col min="9" max="9" width="5.88671875" style="34" customWidth="1"/>
    <col min="10" max="10" width="5.5546875" style="34" customWidth="1"/>
    <col min="11" max="11" width="5.88671875" style="34" customWidth="1"/>
    <col min="12" max="12" width="5.5546875" style="34" customWidth="1"/>
    <col min="13" max="16384" width="9.109375" style="34"/>
  </cols>
  <sheetData>
    <row r="2" spans="1:12" ht="15">
      <c r="A2" s="584" t="s">
        <v>786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3" spans="1:12" ht="15">
      <c r="A3" s="584" t="s">
        <v>787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</row>
    <row r="5" spans="1:12">
      <c r="A5" s="575" t="s">
        <v>102</v>
      </c>
      <c r="B5" s="604"/>
      <c r="C5" s="597">
        <v>2014</v>
      </c>
      <c r="D5" s="582"/>
      <c r="E5" s="597">
        <v>2015</v>
      </c>
      <c r="F5" s="582"/>
      <c r="G5" s="597">
        <v>2016</v>
      </c>
      <c r="H5" s="582"/>
      <c r="I5" s="597">
        <v>2017</v>
      </c>
      <c r="J5" s="582"/>
      <c r="K5" s="597">
        <v>2018</v>
      </c>
      <c r="L5" s="582"/>
    </row>
    <row r="6" spans="1:12" ht="39.6">
      <c r="A6" s="576"/>
      <c r="B6" s="576"/>
      <c r="C6" s="231" t="s">
        <v>103</v>
      </c>
      <c r="D6" s="291" t="s">
        <v>541</v>
      </c>
      <c r="E6" s="231" t="s">
        <v>103</v>
      </c>
      <c r="F6" s="291" t="s">
        <v>541</v>
      </c>
      <c r="G6" s="231" t="s">
        <v>103</v>
      </c>
      <c r="H6" s="291" t="s">
        <v>541</v>
      </c>
      <c r="I6" s="231" t="s">
        <v>103</v>
      </c>
      <c r="J6" s="291" t="s">
        <v>541</v>
      </c>
      <c r="K6" s="231" t="s">
        <v>103</v>
      </c>
      <c r="L6" s="291" t="s">
        <v>541</v>
      </c>
    </row>
    <row r="7" spans="1:12" ht="51" customHeight="1">
      <c r="A7" s="691" t="s">
        <v>679</v>
      </c>
      <c r="B7" s="692"/>
      <c r="C7" s="237"/>
      <c r="D7" s="311"/>
      <c r="E7" s="237"/>
      <c r="F7" s="311"/>
      <c r="G7" s="237"/>
      <c r="H7" s="311"/>
      <c r="I7" s="237"/>
      <c r="J7" s="311"/>
      <c r="K7" s="237"/>
      <c r="L7" s="311"/>
    </row>
    <row r="8" spans="1:12" ht="12.75" customHeight="1">
      <c r="A8" s="565" t="s">
        <v>1475</v>
      </c>
      <c r="B8" s="690"/>
      <c r="C8" s="162"/>
      <c r="D8" s="163"/>
      <c r="E8" s="162"/>
      <c r="F8" s="163"/>
      <c r="G8" s="162"/>
      <c r="H8" s="163"/>
      <c r="I8" s="162"/>
      <c r="J8" s="163"/>
      <c r="K8" s="162"/>
      <c r="L8" s="163"/>
    </row>
    <row r="9" spans="1:12" ht="25.5" customHeight="1">
      <c r="A9" s="564" t="s">
        <v>680</v>
      </c>
      <c r="B9" s="564"/>
      <c r="C9" s="62"/>
      <c r="D9" s="63"/>
      <c r="E9" s="62"/>
      <c r="F9" s="63"/>
      <c r="G9" s="62"/>
      <c r="H9" s="63"/>
      <c r="I9" s="62"/>
      <c r="J9" s="63"/>
      <c r="K9" s="62"/>
      <c r="L9" s="63"/>
    </row>
    <row r="10" spans="1:12">
      <c r="A10" s="565" t="s">
        <v>107</v>
      </c>
      <c r="B10" s="565"/>
      <c r="C10" s="165">
        <v>1</v>
      </c>
      <c r="D10" s="166">
        <v>50</v>
      </c>
      <c r="E10" s="165"/>
      <c r="F10" s="166"/>
      <c r="G10" s="165"/>
      <c r="H10" s="166"/>
      <c r="I10" s="165"/>
      <c r="J10" s="166"/>
      <c r="K10" s="165">
        <v>1</v>
      </c>
      <c r="L10" s="166">
        <v>16.7</v>
      </c>
    </row>
    <row r="11" spans="1:12">
      <c r="A11" s="574" t="s">
        <v>416</v>
      </c>
      <c r="B11" s="574"/>
      <c r="C11" s="62"/>
      <c r="D11" s="63"/>
      <c r="E11" s="62"/>
      <c r="F11" s="63"/>
      <c r="G11" s="62"/>
      <c r="H11" s="63"/>
      <c r="I11" s="62"/>
      <c r="J11" s="63"/>
      <c r="K11" s="62"/>
      <c r="L11" s="63"/>
    </row>
    <row r="12" spans="1:12" ht="25.5" customHeight="1">
      <c r="A12" s="565" t="s">
        <v>681</v>
      </c>
      <c r="B12" s="565"/>
      <c r="C12" s="165">
        <v>1</v>
      </c>
      <c r="D12" s="166">
        <v>50</v>
      </c>
      <c r="E12" s="165">
        <v>1</v>
      </c>
      <c r="F12" s="166">
        <v>50</v>
      </c>
      <c r="G12" s="165">
        <v>2</v>
      </c>
      <c r="H12" s="166">
        <v>66.7</v>
      </c>
      <c r="I12" s="165">
        <v>3</v>
      </c>
      <c r="J12" s="166">
        <v>60</v>
      </c>
      <c r="K12" s="165">
        <v>4</v>
      </c>
      <c r="L12" s="166">
        <v>66.599999999999994</v>
      </c>
    </row>
    <row r="13" spans="1:12" ht="26.25" customHeight="1">
      <c r="A13" s="564" t="s">
        <v>109</v>
      </c>
      <c r="B13" s="564"/>
      <c r="C13" s="62"/>
      <c r="D13" s="63"/>
      <c r="E13" s="62">
        <v>1</v>
      </c>
      <c r="F13" s="63">
        <v>50</v>
      </c>
      <c r="G13" s="62">
        <v>1</v>
      </c>
      <c r="H13" s="63">
        <v>33.299999999999997</v>
      </c>
      <c r="I13" s="62">
        <v>2</v>
      </c>
      <c r="J13" s="63">
        <v>40</v>
      </c>
      <c r="K13" s="62">
        <v>1</v>
      </c>
      <c r="L13" s="63">
        <v>16.7</v>
      </c>
    </row>
    <row r="14" spans="1:12" ht="26.25" customHeight="1">
      <c r="A14" s="565" t="s">
        <v>1464</v>
      </c>
      <c r="B14" s="565"/>
      <c r="C14" s="165"/>
      <c r="D14" s="166"/>
      <c r="E14" s="165">
        <v>1</v>
      </c>
      <c r="F14" s="166"/>
      <c r="G14" s="165">
        <v>1</v>
      </c>
      <c r="H14" s="166"/>
      <c r="I14" s="165">
        <v>2</v>
      </c>
      <c r="J14" s="166"/>
      <c r="K14" s="165">
        <v>1</v>
      </c>
      <c r="L14" s="166"/>
    </row>
    <row r="15" spans="1:12" ht="26.25" customHeight="1">
      <c r="A15" s="564" t="s">
        <v>1465</v>
      </c>
      <c r="B15" s="564"/>
      <c r="C15" s="62"/>
      <c r="D15" s="63"/>
      <c r="E15" s="62"/>
      <c r="F15" s="63"/>
      <c r="G15" s="62"/>
      <c r="H15" s="63"/>
      <c r="I15" s="62"/>
      <c r="J15" s="63"/>
      <c r="K15" s="62"/>
      <c r="L15" s="63"/>
    </row>
    <row r="16" spans="1:12" ht="28.5" customHeight="1">
      <c r="A16" s="566" t="s">
        <v>1482</v>
      </c>
      <c r="B16" s="566"/>
      <c r="C16" s="165"/>
      <c r="D16" s="166"/>
      <c r="E16" s="165"/>
      <c r="F16" s="166"/>
      <c r="G16" s="165"/>
      <c r="H16" s="166"/>
      <c r="I16" s="165"/>
      <c r="J16" s="166"/>
      <c r="K16" s="165"/>
      <c r="L16" s="166"/>
    </row>
    <row r="18" spans="1:12" ht="13.5" customHeight="1"/>
    <row r="19" spans="1:12" ht="15">
      <c r="A19" s="584" t="s">
        <v>793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26"/>
    </row>
    <row r="20" spans="1:12" ht="15">
      <c r="A20" s="584" t="s">
        <v>794</v>
      </c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26"/>
    </row>
    <row r="21" spans="1:12" ht="13.8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2">
      <c r="A22" s="572" t="s">
        <v>225</v>
      </c>
      <c r="B22" s="572"/>
      <c r="C22" s="581">
        <v>2014</v>
      </c>
      <c r="D22" s="581"/>
      <c r="E22" s="581">
        <v>2015</v>
      </c>
      <c r="F22" s="581"/>
      <c r="G22" s="581">
        <v>2016</v>
      </c>
      <c r="H22" s="581"/>
      <c r="I22" s="581">
        <v>2017</v>
      </c>
      <c r="J22" s="581"/>
      <c r="K22" s="581">
        <v>2018</v>
      </c>
      <c r="L22" s="581"/>
    </row>
    <row r="23" spans="1:12" ht="79.5" customHeight="1">
      <c r="A23" s="573"/>
      <c r="B23" s="573"/>
      <c r="C23" s="350" t="s">
        <v>687</v>
      </c>
      <c r="D23" s="351" t="s">
        <v>268</v>
      </c>
      <c r="E23" s="350" t="s">
        <v>687</v>
      </c>
      <c r="F23" s="351" t="s">
        <v>268</v>
      </c>
      <c r="G23" s="350" t="s">
        <v>687</v>
      </c>
      <c r="H23" s="351" t="s">
        <v>268</v>
      </c>
      <c r="I23" s="350" t="s">
        <v>687</v>
      </c>
      <c r="J23" s="351" t="s">
        <v>268</v>
      </c>
      <c r="K23" s="350" t="s">
        <v>687</v>
      </c>
      <c r="L23" s="351" t="s">
        <v>268</v>
      </c>
    </row>
    <row r="24" spans="1:12">
      <c r="A24" s="694" t="s">
        <v>921</v>
      </c>
      <c r="B24" s="694"/>
      <c r="C24" s="374"/>
      <c r="D24" s="59"/>
      <c r="E24" s="374"/>
      <c r="F24" s="59"/>
      <c r="G24" s="374"/>
      <c r="H24" s="59"/>
      <c r="I24" s="374">
        <v>2</v>
      </c>
      <c r="J24" s="59">
        <v>0.5</v>
      </c>
      <c r="K24" s="374">
        <v>1</v>
      </c>
      <c r="L24" s="59">
        <v>0.2</v>
      </c>
    </row>
    <row r="25" spans="1:12">
      <c r="A25" s="696" t="s">
        <v>922</v>
      </c>
      <c r="B25" s="696"/>
      <c r="C25" s="377"/>
      <c r="D25" s="163"/>
      <c r="E25" s="377"/>
      <c r="F25" s="163"/>
      <c r="G25" s="377"/>
      <c r="H25" s="163"/>
      <c r="I25" s="377"/>
      <c r="J25" s="163"/>
      <c r="K25" s="377"/>
      <c r="L25" s="163"/>
    </row>
    <row r="26" spans="1:12">
      <c r="A26" s="693" t="s">
        <v>923</v>
      </c>
      <c r="B26" s="693"/>
      <c r="C26" s="374"/>
      <c r="D26" s="59"/>
      <c r="E26" s="374"/>
      <c r="F26" s="59"/>
      <c r="G26" s="374"/>
      <c r="H26" s="59"/>
      <c r="I26" s="374">
        <v>2</v>
      </c>
      <c r="J26" s="59">
        <v>1.3</v>
      </c>
      <c r="K26" s="374"/>
      <c r="L26" s="59"/>
    </row>
    <row r="27" spans="1:12">
      <c r="A27" s="695" t="s">
        <v>924</v>
      </c>
      <c r="B27" s="695"/>
      <c r="C27" s="377"/>
      <c r="D27" s="163"/>
      <c r="E27" s="377"/>
      <c r="F27" s="163"/>
      <c r="G27" s="377"/>
      <c r="H27" s="163"/>
      <c r="I27" s="377"/>
      <c r="J27" s="163"/>
      <c r="K27" s="377"/>
      <c r="L27" s="163"/>
    </row>
    <row r="28" spans="1:12">
      <c r="A28" s="693" t="s">
        <v>925</v>
      </c>
      <c r="B28" s="693"/>
      <c r="C28" s="374"/>
      <c r="D28" s="59"/>
      <c r="E28" s="374"/>
      <c r="F28" s="59"/>
      <c r="G28" s="374">
        <v>1</v>
      </c>
      <c r="H28" s="59">
        <v>1.2</v>
      </c>
      <c r="I28" s="374"/>
      <c r="J28" s="59"/>
      <c r="K28" s="374"/>
      <c r="L28" s="59"/>
    </row>
    <row r="29" spans="1:12">
      <c r="A29" s="695" t="s">
        <v>926</v>
      </c>
      <c r="B29" s="695"/>
      <c r="C29" s="377"/>
      <c r="D29" s="163"/>
      <c r="E29" s="377">
        <v>1</v>
      </c>
      <c r="F29" s="163">
        <v>3.2</v>
      </c>
      <c r="G29" s="377"/>
      <c r="H29" s="163"/>
      <c r="I29" s="377"/>
      <c r="J29" s="163"/>
      <c r="K29" s="377">
        <v>1</v>
      </c>
      <c r="L29" s="163">
        <v>3.4</v>
      </c>
    </row>
    <row r="30" spans="1:12">
      <c r="A30" s="693" t="s">
        <v>927</v>
      </c>
      <c r="B30" s="693"/>
      <c r="C30" s="374"/>
      <c r="D30" s="59"/>
      <c r="E30" s="374"/>
      <c r="F30" s="59"/>
      <c r="G30" s="374"/>
      <c r="H30" s="59"/>
      <c r="I30" s="374"/>
      <c r="J30" s="59"/>
      <c r="K30" s="374"/>
      <c r="L30" s="59"/>
    </row>
    <row r="31" spans="1:12">
      <c r="A31" s="695" t="s">
        <v>928</v>
      </c>
      <c r="B31" s="695"/>
      <c r="C31" s="377"/>
      <c r="D31" s="163"/>
      <c r="E31" s="377"/>
      <c r="F31" s="163"/>
      <c r="G31" s="377"/>
      <c r="H31" s="163"/>
      <c r="I31" s="377"/>
      <c r="J31" s="163"/>
      <c r="K31" s="377"/>
      <c r="L31" s="163"/>
    </row>
    <row r="32" spans="1:12">
      <c r="A32" s="693" t="s">
        <v>929</v>
      </c>
      <c r="B32" s="693"/>
      <c r="C32" s="374"/>
      <c r="D32" s="59"/>
      <c r="E32" s="374"/>
      <c r="F32" s="59"/>
      <c r="G32" s="374">
        <v>1</v>
      </c>
      <c r="H32" s="59">
        <v>1.7</v>
      </c>
      <c r="I32" s="374"/>
      <c r="J32" s="59"/>
      <c r="K32" s="374"/>
      <c r="L32" s="59"/>
    </row>
    <row r="33" spans="1:12">
      <c r="A33" s="695" t="s">
        <v>930</v>
      </c>
      <c r="B33" s="695"/>
      <c r="C33" s="377"/>
      <c r="D33" s="163"/>
      <c r="E33" s="377"/>
      <c r="F33" s="163"/>
      <c r="G33" s="377"/>
      <c r="H33" s="163"/>
      <c r="I33" s="377"/>
      <c r="J33" s="163"/>
      <c r="K33" s="377"/>
      <c r="L33" s="163"/>
    </row>
    <row r="34" spans="1:12">
      <c r="A34" s="693" t="s">
        <v>931</v>
      </c>
      <c r="B34" s="693"/>
      <c r="C34" s="374"/>
      <c r="D34" s="59"/>
      <c r="E34" s="374"/>
      <c r="F34" s="59"/>
      <c r="G34" s="374"/>
      <c r="H34" s="59"/>
      <c r="I34" s="374"/>
      <c r="J34" s="59"/>
      <c r="K34" s="374">
        <v>2</v>
      </c>
      <c r="L34" s="59">
        <v>2.2999999999999998</v>
      </c>
    </row>
    <row r="35" spans="1:12">
      <c r="A35" s="695" t="s">
        <v>932</v>
      </c>
      <c r="B35" s="695"/>
      <c r="C35" s="377"/>
      <c r="D35" s="163"/>
      <c r="E35" s="377">
        <v>1</v>
      </c>
      <c r="F35" s="163">
        <v>2.9</v>
      </c>
      <c r="G35" s="377"/>
      <c r="H35" s="163"/>
      <c r="I35" s="377"/>
      <c r="J35" s="163"/>
      <c r="K35" s="377"/>
      <c r="L35" s="163"/>
    </row>
    <row r="36" spans="1:12">
      <c r="A36" s="693" t="s">
        <v>933</v>
      </c>
      <c r="B36" s="693"/>
      <c r="C36" s="374"/>
      <c r="D36" s="59"/>
      <c r="E36" s="374"/>
      <c r="F36" s="59"/>
      <c r="G36" s="374">
        <v>1</v>
      </c>
      <c r="H36" s="59">
        <v>3</v>
      </c>
      <c r="I36" s="374">
        <v>1</v>
      </c>
      <c r="J36" s="59">
        <v>3</v>
      </c>
      <c r="K36" s="374"/>
      <c r="L36" s="59"/>
    </row>
    <row r="37" spans="1:12">
      <c r="A37" s="695" t="s">
        <v>934</v>
      </c>
      <c r="B37" s="695"/>
      <c r="C37" s="377">
        <v>1</v>
      </c>
      <c r="D37" s="163">
        <v>0.6</v>
      </c>
      <c r="E37" s="377"/>
      <c r="F37" s="163"/>
      <c r="G37" s="377"/>
      <c r="H37" s="163"/>
      <c r="I37" s="377"/>
      <c r="J37" s="163"/>
      <c r="K37" s="377">
        <v>1</v>
      </c>
      <c r="L37" s="163">
        <v>0.7</v>
      </c>
    </row>
    <row r="38" spans="1:12">
      <c r="A38" s="693" t="s">
        <v>935</v>
      </c>
      <c r="B38" s="693"/>
      <c r="C38" s="374"/>
      <c r="D38" s="59"/>
      <c r="E38" s="374"/>
      <c r="F38" s="59"/>
      <c r="G38" s="374"/>
      <c r="H38" s="59"/>
      <c r="I38" s="374"/>
      <c r="J38" s="59"/>
      <c r="K38" s="374"/>
      <c r="L38" s="59"/>
    </row>
    <row r="39" spans="1:12">
      <c r="A39" s="695" t="s">
        <v>936</v>
      </c>
      <c r="B39" s="695"/>
      <c r="C39" s="377">
        <v>1</v>
      </c>
      <c r="D39" s="163">
        <v>2.1</v>
      </c>
      <c r="E39" s="377"/>
      <c r="F39" s="163"/>
      <c r="G39" s="377"/>
      <c r="H39" s="163"/>
      <c r="I39" s="377"/>
      <c r="J39" s="163"/>
      <c r="K39" s="377"/>
      <c r="L39" s="163"/>
    </row>
    <row r="40" spans="1:12">
      <c r="A40" s="693" t="s">
        <v>937</v>
      </c>
      <c r="B40" s="693"/>
      <c r="C40" s="374"/>
      <c r="D40" s="59"/>
      <c r="E40" s="374"/>
      <c r="F40" s="59"/>
      <c r="G40" s="374"/>
      <c r="H40" s="59"/>
      <c r="I40" s="374"/>
      <c r="J40" s="59"/>
      <c r="K40" s="374">
        <v>1</v>
      </c>
      <c r="L40" s="59">
        <v>2.8</v>
      </c>
    </row>
    <row r="41" spans="1:12">
      <c r="A41" s="696" t="s">
        <v>532</v>
      </c>
      <c r="B41" s="696"/>
      <c r="C41" s="377">
        <f>SUM(C24:C40)</f>
        <v>2</v>
      </c>
      <c r="D41" s="417">
        <v>0.1</v>
      </c>
      <c r="E41" s="377">
        <f>SUM(E24:E40)</f>
        <v>2</v>
      </c>
      <c r="F41" s="417">
        <v>0.2</v>
      </c>
      <c r="G41" s="377">
        <f>SUM(G24:G40)</f>
        <v>3</v>
      </c>
      <c r="H41" s="417">
        <v>0.2</v>
      </c>
      <c r="I41" s="377">
        <f>SUM(I24:I40)</f>
        <v>5</v>
      </c>
      <c r="J41" s="417">
        <v>0.4</v>
      </c>
      <c r="K41" s="377">
        <f>SUM(K24:K40)</f>
        <v>6</v>
      </c>
      <c r="L41" s="417">
        <v>0.5</v>
      </c>
    </row>
  </sheetData>
  <mergeCells count="44">
    <mergeCell ref="A33:B33"/>
    <mergeCell ref="A32:B32"/>
    <mergeCell ref="A31:B31"/>
    <mergeCell ref="A41:B41"/>
    <mergeCell ref="A40:B40"/>
    <mergeCell ref="A39:B39"/>
    <mergeCell ref="A38:B38"/>
    <mergeCell ref="A37:B37"/>
    <mergeCell ref="A36:B36"/>
    <mergeCell ref="A35:B35"/>
    <mergeCell ref="A30:B30"/>
    <mergeCell ref="A29:B29"/>
    <mergeCell ref="A28:B28"/>
    <mergeCell ref="A27:B27"/>
    <mergeCell ref="A26:B26"/>
    <mergeCell ref="A25:B25"/>
    <mergeCell ref="A34:B34"/>
    <mergeCell ref="A19:K19"/>
    <mergeCell ref="A20:K20"/>
    <mergeCell ref="C22:D22"/>
    <mergeCell ref="E22:F22"/>
    <mergeCell ref="G22:H22"/>
    <mergeCell ref="I22:J22"/>
    <mergeCell ref="K22:L22"/>
    <mergeCell ref="A22:B23"/>
    <mergeCell ref="A24:B24"/>
    <mergeCell ref="A14:B14"/>
    <mergeCell ref="A15:B15"/>
    <mergeCell ref="I5:J5"/>
    <mergeCell ref="A7:B7"/>
    <mergeCell ref="A5:B6"/>
    <mergeCell ref="C5:D5"/>
    <mergeCell ref="E5:F5"/>
    <mergeCell ref="A11:B11"/>
    <mergeCell ref="A2:L2"/>
    <mergeCell ref="A3:L3"/>
    <mergeCell ref="G5:H5"/>
    <mergeCell ref="A16:B16"/>
    <mergeCell ref="A8:B8"/>
    <mergeCell ref="A9:B9"/>
    <mergeCell ref="A10:B10"/>
    <mergeCell ref="A12:B12"/>
    <mergeCell ref="K5:L5"/>
    <mergeCell ref="A13:B13"/>
  </mergeCells>
  <phoneticPr fontId="0" type="noConversion"/>
  <pageMargins left="1.37" right="0.43" top="0.49" bottom="0.5" header="0.35" footer="0.28000000000000003"/>
  <pageSetup paperSize="9" orientation="portrait" r:id="rId1"/>
  <headerFooter alignWithMargins="0">
    <oddFooter>&amp;A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8"/>
  <sheetViews>
    <sheetView workbookViewId="0"/>
  </sheetViews>
  <sheetFormatPr defaultColWidth="9.109375" defaultRowHeight="13.2"/>
  <cols>
    <col min="1" max="2" width="5.88671875" style="233" customWidth="1"/>
    <col min="3" max="3" width="5.5546875" style="233" customWidth="1"/>
    <col min="4" max="4" width="6.44140625" style="233" customWidth="1"/>
    <col min="5" max="7" width="6.109375" style="233" customWidth="1"/>
    <col min="8" max="8" width="6.6640625" style="233" customWidth="1"/>
    <col min="9" max="9" width="6.109375" style="233" customWidth="1"/>
    <col min="10" max="10" width="6.33203125" style="233" customWidth="1"/>
    <col min="11" max="12" width="6.109375" style="233" customWidth="1"/>
    <col min="13" max="13" width="7.33203125" style="233" customWidth="1"/>
    <col min="14" max="14" width="7.6640625" style="233" customWidth="1"/>
    <col min="15" max="15" width="6.109375" style="233" customWidth="1"/>
    <col min="16" max="16" width="7.5546875" style="34" customWidth="1"/>
    <col min="17" max="39" width="9.109375" style="34"/>
    <col min="40" max="16384" width="9.109375" style="233"/>
  </cols>
  <sheetData>
    <row r="2" spans="2:39" s="1" customFormat="1" ht="15">
      <c r="B2" s="557" t="s">
        <v>645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2:39" s="1" customFormat="1" ht="15">
      <c r="B3" s="557" t="s">
        <v>646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</row>
    <row r="5" spans="2:39" ht="29.25" customHeight="1">
      <c r="B5" s="7"/>
      <c r="C5" s="558" t="s">
        <v>562</v>
      </c>
      <c r="D5" s="558" t="s">
        <v>684</v>
      </c>
      <c r="E5" s="560" t="s">
        <v>268</v>
      </c>
      <c r="F5" s="200" t="s">
        <v>35</v>
      </c>
      <c r="G5" s="201"/>
      <c r="H5" s="201"/>
      <c r="I5" s="201"/>
      <c r="J5" s="200" t="s">
        <v>136</v>
      </c>
      <c r="K5" s="201"/>
      <c r="L5" s="201"/>
      <c r="M5" s="201"/>
    </row>
    <row r="6" spans="2:39" ht="105" customHeight="1">
      <c r="C6" s="559"/>
      <c r="D6" s="559"/>
      <c r="E6" s="561"/>
      <c r="F6" s="203" t="s">
        <v>138</v>
      </c>
      <c r="G6" s="204" t="s">
        <v>541</v>
      </c>
      <c r="H6" s="203" t="s">
        <v>139</v>
      </c>
      <c r="I6" s="204" t="s">
        <v>541</v>
      </c>
      <c r="J6" s="203" t="s">
        <v>685</v>
      </c>
      <c r="K6" s="205" t="s">
        <v>268</v>
      </c>
      <c r="L6" s="203" t="s">
        <v>686</v>
      </c>
      <c r="M6" s="205" t="s">
        <v>268</v>
      </c>
    </row>
    <row r="7" spans="2:39" s="7" customFormat="1" ht="13.8">
      <c r="C7" s="142">
        <v>2014</v>
      </c>
      <c r="D7" s="137">
        <v>1</v>
      </c>
      <c r="E7" s="134">
        <v>0.1</v>
      </c>
      <c r="F7" s="137">
        <v>1</v>
      </c>
      <c r="G7" s="137">
        <v>100</v>
      </c>
      <c r="H7" s="137"/>
      <c r="I7" s="137"/>
      <c r="J7" s="137"/>
      <c r="K7" s="143"/>
      <c r="L7" s="137">
        <v>1</v>
      </c>
      <c r="M7" s="143">
        <v>0.2</v>
      </c>
      <c r="P7" s="8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2:39" s="7" customFormat="1" ht="13.8">
      <c r="C8" s="142">
        <v>2015</v>
      </c>
      <c r="D8" s="137">
        <v>11</v>
      </c>
      <c r="E8" s="134">
        <v>0.8</v>
      </c>
      <c r="F8" s="137">
        <v>6</v>
      </c>
      <c r="G8" s="137">
        <v>54</v>
      </c>
      <c r="H8" s="137">
        <v>5</v>
      </c>
      <c r="I8" s="137">
        <v>46</v>
      </c>
      <c r="J8" s="137">
        <v>6</v>
      </c>
      <c r="K8" s="143">
        <v>0.7</v>
      </c>
      <c r="L8" s="137">
        <v>5</v>
      </c>
      <c r="M8" s="143">
        <v>1.2</v>
      </c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2:39" s="7" customFormat="1" ht="13.8">
      <c r="C9" s="142">
        <v>2016</v>
      </c>
      <c r="D9" s="137">
        <v>9</v>
      </c>
      <c r="E9" s="144">
        <v>0.7</v>
      </c>
      <c r="F9" s="137">
        <v>1</v>
      </c>
      <c r="G9" s="137">
        <v>11</v>
      </c>
      <c r="H9" s="137">
        <v>8</v>
      </c>
      <c r="I9" s="137">
        <v>89</v>
      </c>
      <c r="J9" s="137">
        <v>7</v>
      </c>
      <c r="K9" s="143">
        <v>0.8</v>
      </c>
      <c r="L9" s="137">
        <v>2</v>
      </c>
      <c r="M9" s="143">
        <v>0.5</v>
      </c>
      <c r="P9" s="8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2:39" s="7" customFormat="1" ht="13.8">
      <c r="C10" s="142">
        <v>2017</v>
      </c>
      <c r="D10" s="137">
        <v>4</v>
      </c>
      <c r="E10" s="134">
        <v>0.3</v>
      </c>
      <c r="F10" s="137">
        <v>2</v>
      </c>
      <c r="G10" s="137">
        <v>50</v>
      </c>
      <c r="H10" s="137">
        <v>2</v>
      </c>
      <c r="I10" s="137">
        <v>50</v>
      </c>
      <c r="J10" s="137">
        <v>4</v>
      </c>
      <c r="K10" s="143">
        <v>0.4</v>
      </c>
      <c r="L10" s="137"/>
      <c r="M10" s="143"/>
      <c r="P10" s="8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2:39" s="7" customFormat="1" ht="13.8">
      <c r="C11" s="142">
        <v>2018</v>
      </c>
      <c r="D11" s="137">
        <v>28</v>
      </c>
      <c r="E11" s="134">
        <v>2.1</v>
      </c>
      <c r="F11" s="137">
        <v>12</v>
      </c>
      <c r="G11" s="137">
        <v>43</v>
      </c>
      <c r="H11" s="137">
        <v>16</v>
      </c>
      <c r="I11" s="137">
        <v>57</v>
      </c>
      <c r="J11" s="137">
        <v>24</v>
      </c>
      <c r="K11" s="143">
        <v>2.6</v>
      </c>
      <c r="L11" s="137">
        <v>4</v>
      </c>
      <c r="M11" s="143">
        <v>1</v>
      </c>
      <c r="P11" s="8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2:39" s="7" customFormat="1"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P12" s="8"/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2:39" s="7" customFormat="1"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P13" s="8"/>
      <c r="Q13" s="9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2:39" s="7" customFormat="1"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P14" s="8"/>
      <c r="Q14" s="9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2:39" s="7" customFormat="1"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P15" s="8"/>
      <c r="Q15" s="9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2:39" s="1" customFormat="1" ht="12.75" customHeight="1">
      <c r="B16" s="557" t="s">
        <v>647</v>
      </c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P16" s="20"/>
      <c r="Q16" s="21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39" s="1" customFormat="1" ht="15">
      <c r="B17" s="557" t="s">
        <v>651</v>
      </c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N17" s="557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</row>
    <row r="18" spans="1:39" s="7" customFormat="1"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s="7" customFormat="1" ht="13.5" customHeight="1">
      <c r="C19" s="208" t="s">
        <v>1620</v>
      </c>
      <c r="D19" s="209" t="s">
        <v>270</v>
      </c>
      <c r="E19" s="210"/>
      <c r="F19" s="210"/>
      <c r="G19" s="210"/>
      <c r="H19" s="210"/>
      <c r="I19" s="210"/>
      <c r="J19" s="210"/>
      <c r="K19" s="210"/>
      <c r="L19" s="210"/>
      <c r="M19" s="2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s="7" customFormat="1">
      <c r="C20" s="212"/>
      <c r="D20" s="213" t="s">
        <v>546</v>
      </c>
      <c r="E20" s="213" t="s">
        <v>272</v>
      </c>
      <c r="F20" s="213" t="s">
        <v>273</v>
      </c>
      <c r="G20" s="213" t="s">
        <v>274</v>
      </c>
      <c r="H20" s="213" t="s">
        <v>275</v>
      </c>
      <c r="I20" s="213" t="s">
        <v>276</v>
      </c>
      <c r="J20" s="213" t="s">
        <v>277</v>
      </c>
      <c r="K20" s="213" t="s">
        <v>327</v>
      </c>
      <c r="L20" s="155" t="s">
        <v>328</v>
      </c>
      <c r="M20" s="214" t="s">
        <v>1770</v>
      </c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s="7" customFormat="1" ht="13.8">
      <c r="C21" s="142">
        <v>2014</v>
      </c>
      <c r="D21" s="146"/>
      <c r="E21" s="146"/>
      <c r="F21" s="146"/>
      <c r="G21" s="146"/>
      <c r="H21" s="146"/>
      <c r="I21" s="146"/>
      <c r="J21" s="146"/>
      <c r="K21" s="146"/>
      <c r="L21" s="146"/>
      <c r="M21" s="146">
        <v>1</v>
      </c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s="7" customFormat="1" ht="13.8">
      <c r="C22" s="142">
        <v>2015</v>
      </c>
      <c r="D22" s="134"/>
      <c r="E22" s="134"/>
      <c r="F22" s="134"/>
      <c r="G22" s="134"/>
      <c r="H22" s="134"/>
      <c r="I22" s="134"/>
      <c r="J22" s="134"/>
      <c r="K22" s="134"/>
      <c r="L22" s="134">
        <v>1</v>
      </c>
      <c r="M22" s="134">
        <v>10</v>
      </c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s="7" customFormat="1" ht="13.8">
      <c r="C23" s="142">
        <v>2016</v>
      </c>
      <c r="D23" s="134"/>
      <c r="E23" s="134"/>
      <c r="F23" s="134"/>
      <c r="G23" s="134"/>
      <c r="H23" s="134"/>
      <c r="I23" s="134"/>
      <c r="J23" s="134"/>
      <c r="K23" s="134">
        <v>2</v>
      </c>
      <c r="L23" s="134">
        <v>2</v>
      </c>
      <c r="M23" s="134">
        <v>5</v>
      </c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39" s="7" customFormat="1" ht="13.8">
      <c r="C24" s="142">
        <v>2017</v>
      </c>
      <c r="D24" s="134"/>
      <c r="E24" s="134"/>
      <c r="F24" s="134"/>
      <c r="G24" s="134"/>
      <c r="H24" s="134"/>
      <c r="I24" s="134"/>
      <c r="J24" s="134"/>
      <c r="K24" s="134"/>
      <c r="L24" s="134"/>
      <c r="M24" s="134">
        <v>4</v>
      </c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39" s="7" customFormat="1" ht="13.8">
      <c r="C25" s="142">
        <v>2018</v>
      </c>
      <c r="D25" s="134">
        <v>1</v>
      </c>
      <c r="E25" s="134"/>
      <c r="F25" s="134"/>
      <c r="G25" s="134"/>
      <c r="H25" s="134"/>
      <c r="I25" s="134"/>
      <c r="J25" s="134">
        <v>5</v>
      </c>
      <c r="K25" s="134">
        <v>2</v>
      </c>
      <c r="L25" s="134">
        <v>2</v>
      </c>
      <c r="M25" s="134">
        <v>18</v>
      </c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 s="7" customFormat="1" ht="11.4"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39" s="7" customFormat="1" ht="11.4"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 s="7" customFormat="1" ht="11.4"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s="7" customFormat="1" ht="11.4"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39" s="1" customFormat="1" ht="15">
      <c r="A30" s="557" t="s">
        <v>648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39" s="1" customFormat="1" ht="15">
      <c r="A31" s="557" t="s">
        <v>652</v>
      </c>
      <c r="B31" s="557"/>
      <c r="C31" s="557"/>
      <c r="D31" s="557"/>
      <c r="E31" s="557"/>
      <c r="F31" s="557"/>
      <c r="G31" s="557"/>
      <c r="H31" s="557"/>
      <c r="I31" s="557"/>
      <c r="J31" s="557"/>
      <c r="K31" s="557"/>
      <c r="L31" s="557"/>
      <c r="M31" s="557"/>
      <c r="N31" s="557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</row>
    <row r="32" spans="1:39" s="7" customFormat="1" ht="11.4"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s="7" customFormat="1" ht="22.8">
      <c r="A33" s="216" t="s">
        <v>527</v>
      </c>
      <c r="B33" s="204" t="s">
        <v>542</v>
      </c>
      <c r="C33" s="204" t="s">
        <v>543</v>
      </c>
      <c r="D33" s="204" t="s">
        <v>544</v>
      </c>
      <c r="E33" s="204" t="s">
        <v>545</v>
      </c>
      <c r="F33" s="204" t="s">
        <v>329</v>
      </c>
      <c r="G33" s="204" t="s">
        <v>330</v>
      </c>
      <c r="H33" s="204" t="s">
        <v>331</v>
      </c>
      <c r="I33" s="204" t="s">
        <v>332</v>
      </c>
      <c r="J33" s="204" t="s">
        <v>333</v>
      </c>
      <c r="K33" s="204" t="s">
        <v>334</v>
      </c>
      <c r="L33" s="204" t="s">
        <v>99</v>
      </c>
      <c r="M33" s="181" t="s">
        <v>100</v>
      </c>
      <c r="N33" s="216" t="s">
        <v>101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7" customFormat="1" ht="13.8">
      <c r="A34" s="142">
        <v>2014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>
        <v>1</v>
      </c>
      <c r="L34" s="162"/>
      <c r="M34" s="162"/>
      <c r="N34" s="296">
        <f>SUM(B34:M34)</f>
        <v>1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7" customFormat="1" ht="13.8">
      <c r="A35" s="142">
        <v>2015</v>
      </c>
      <c r="B35" s="162">
        <v>1</v>
      </c>
      <c r="C35" s="162"/>
      <c r="D35" s="162"/>
      <c r="E35" s="162">
        <v>1</v>
      </c>
      <c r="F35" s="162">
        <v>2</v>
      </c>
      <c r="G35" s="162"/>
      <c r="H35" s="162">
        <v>1</v>
      </c>
      <c r="I35" s="162">
        <v>2</v>
      </c>
      <c r="J35" s="162">
        <v>5</v>
      </c>
      <c r="K35" s="162"/>
      <c r="L35" s="162"/>
      <c r="M35" s="162">
        <v>1</v>
      </c>
      <c r="N35" s="162">
        <f>SUM(B35:M35)</f>
        <v>13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7" customFormat="1" ht="13.8">
      <c r="A36" s="142">
        <v>2016</v>
      </c>
      <c r="B36" s="162">
        <v>2</v>
      </c>
      <c r="C36" s="162">
        <v>1</v>
      </c>
      <c r="D36" s="162"/>
      <c r="E36" s="162"/>
      <c r="F36" s="162">
        <v>1</v>
      </c>
      <c r="G36" s="162">
        <v>1</v>
      </c>
      <c r="H36" s="162"/>
      <c r="I36" s="162">
        <v>1</v>
      </c>
      <c r="J36" s="162">
        <v>1</v>
      </c>
      <c r="K36" s="162"/>
      <c r="L36" s="162"/>
      <c r="M36" s="162"/>
      <c r="N36" s="162">
        <f>SUM(B36:M36)</f>
        <v>7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7" customFormat="1" ht="13.8">
      <c r="A37" s="142">
        <v>2017</v>
      </c>
      <c r="B37" s="162"/>
      <c r="C37" s="162"/>
      <c r="D37" s="162">
        <v>1</v>
      </c>
      <c r="E37" s="162"/>
      <c r="F37" s="162"/>
      <c r="G37" s="162"/>
      <c r="H37" s="162">
        <v>1</v>
      </c>
      <c r="I37" s="162"/>
      <c r="J37" s="162">
        <v>1</v>
      </c>
      <c r="K37" s="162">
        <v>1</v>
      </c>
      <c r="L37" s="162"/>
      <c r="M37" s="162"/>
      <c r="N37" s="162">
        <f>SUM(B37:M37)</f>
        <v>4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7" customFormat="1" ht="13.8">
      <c r="A38" s="142">
        <v>2018</v>
      </c>
      <c r="B38" s="162">
        <v>1</v>
      </c>
      <c r="C38" s="162">
        <v>1</v>
      </c>
      <c r="D38" s="162">
        <v>1</v>
      </c>
      <c r="E38" s="162">
        <v>3</v>
      </c>
      <c r="F38" s="162">
        <v>2</v>
      </c>
      <c r="G38" s="162">
        <v>1</v>
      </c>
      <c r="H38" s="162"/>
      <c r="I38" s="162">
        <v>4</v>
      </c>
      <c r="J38" s="162"/>
      <c r="K38" s="162">
        <v>6</v>
      </c>
      <c r="L38" s="162">
        <v>5</v>
      </c>
      <c r="M38" s="162">
        <v>4</v>
      </c>
      <c r="N38" s="162">
        <f>SUM(B38:M38)</f>
        <v>28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</sheetData>
  <mergeCells count="9">
    <mergeCell ref="B2:N2"/>
    <mergeCell ref="B3:N3"/>
    <mergeCell ref="C5:C6"/>
    <mergeCell ref="D5:D6"/>
    <mergeCell ref="E5:E6"/>
    <mergeCell ref="A31:N31"/>
    <mergeCell ref="B16:N16"/>
    <mergeCell ref="B17:N17"/>
    <mergeCell ref="A30:N30"/>
  </mergeCells>
  <phoneticPr fontId="2" type="noConversion"/>
  <pageMargins left="1.2" right="0.23" top="0.49" bottom="0.5" header="0.35" footer="0.28000000000000003"/>
  <pageSetup paperSize="9" orientation="portrait" r:id="rId1"/>
  <headerFooter alignWithMargins="0">
    <oddFooter>&amp;A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/>
  </sheetViews>
  <sheetFormatPr defaultColWidth="9.109375" defaultRowHeight="13.2"/>
  <cols>
    <col min="1" max="1" width="15.5546875" style="34" customWidth="1"/>
    <col min="2" max="2" width="8.44140625" style="34" customWidth="1"/>
    <col min="3" max="3" width="6" style="34" customWidth="1"/>
    <col min="4" max="4" width="5.6640625" style="34" customWidth="1"/>
    <col min="5" max="5" width="6" style="34" customWidth="1"/>
    <col min="6" max="6" width="5.6640625" style="34" customWidth="1"/>
    <col min="7" max="7" width="6" style="34" customWidth="1"/>
    <col min="8" max="8" width="5.6640625" style="34" customWidth="1"/>
    <col min="9" max="9" width="6" style="34" customWidth="1"/>
    <col min="10" max="10" width="5.6640625" style="34" customWidth="1"/>
    <col min="11" max="11" width="6" style="34" customWidth="1"/>
    <col min="12" max="12" width="5.6640625" style="34" customWidth="1"/>
    <col min="13" max="16384" width="9.109375" style="34"/>
  </cols>
  <sheetData>
    <row r="2" spans="1:12" s="26" customFormat="1" ht="15">
      <c r="A2" s="584" t="s">
        <v>126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3" spans="1:12" s="26" customFormat="1" ht="15">
      <c r="A3" s="584" t="s">
        <v>125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</row>
    <row r="5" spans="1:12" ht="15.75" customHeight="1">
      <c r="A5" s="575" t="s">
        <v>102</v>
      </c>
      <c r="B5" s="604"/>
      <c r="C5" s="682">
        <v>2014</v>
      </c>
      <c r="D5" s="582"/>
      <c r="E5" s="682">
        <v>2015</v>
      </c>
      <c r="F5" s="582"/>
      <c r="G5" s="682">
        <v>2016</v>
      </c>
      <c r="H5" s="582"/>
      <c r="I5" s="682">
        <v>2017</v>
      </c>
      <c r="J5" s="582"/>
      <c r="K5" s="682">
        <v>2018</v>
      </c>
      <c r="L5" s="582"/>
    </row>
    <row r="6" spans="1:12" s="237" customFormat="1" ht="40.5" customHeight="1">
      <c r="A6" s="576"/>
      <c r="B6" s="576"/>
      <c r="C6" s="161" t="s">
        <v>103</v>
      </c>
      <c r="D6" s="291" t="s">
        <v>541</v>
      </c>
      <c r="E6" s="161" t="s">
        <v>103</v>
      </c>
      <c r="F6" s="291" t="s">
        <v>541</v>
      </c>
      <c r="G6" s="161" t="s">
        <v>103</v>
      </c>
      <c r="H6" s="291" t="s">
        <v>541</v>
      </c>
      <c r="I6" s="161" t="s">
        <v>103</v>
      </c>
      <c r="J6" s="291" t="s">
        <v>541</v>
      </c>
      <c r="K6" s="161" t="s">
        <v>103</v>
      </c>
      <c r="L6" s="462" t="s">
        <v>541</v>
      </c>
    </row>
    <row r="7" spans="1:12" s="157" customFormat="1" ht="52.5" customHeight="1">
      <c r="A7" s="564" t="s">
        <v>104</v>
      </c>
      <c r="B7" s="564"/>
      <c r="C7" s="52"/>
      <c r="D7" s="59"/>
      <c r="E7" s="52"/>
      <c r="F7" s="59"/>
      <c r="G7" s="52"/>
      <c r="H7" s="59"/>
      <c r="I7" s="52"/>
      <c r="J7" s="59"/>
      <c r="K7" s="52"/>
      <c r="L7" s="59"/>
    </row>
    <row r="8" spans="1:12" s="157" customFormat="1" ht="26.25" customHeight="1">
      <c r="A8" s="565" t="s">
        <v>105</v>
      </c>
      <c r="B8" s="565"/>
      <c r="C8" s="162"/>
      <c r="D8" s="163"/>
      <c r="E8" s="162"/>
      <c r="F8" s="163"/>
      <c r="G8" s="162"/>
      <c r="H8" s="163"/>
      <c r="I8" s="162"/>
      <c r="J8" s="163"/>
      <c r="K8" s="162">
        <v>1</v>
      </c>
      <c r="L8" s="163">
        <v>3.6</v>
      </c>
    </row>
    <row r="9" spans="1:12" s="60" customFormat="1" ht="26.25" customHeight="1">
      <c r="A9" s="564" t="s">
        <v>106</v>
      </c>
      <c r="B9" s="564"/>
      <c r="C9" s="62"/>
      <c r="D9" s="63"/>
      <c r="E9" s="62"/>
      <c r="F9" s="63"/>
      <c r="G9" s="62"/>
      <c r="H9" s="63"/>
      <c r="I9" s="62"/>
      <c r="J9" s="63"/>
      <c r="K9" s="62"/>
      <c r="L9" s="63"/>
    </row>
    <row r="10" spans="1:12" s="60" customFormat="1">
      <c r="A10" s="565" t="s">
        <v>107</v>
      </c>
      <c r="B10" s="565"/>
      <c r="C10" s="165"/>
      <c r="D10" s="166"/>
      <c r="E10" s="165"/>
      <c r="F10" s="166"/>
      <c r="G10" s="165"/>
      <c r="H10" s="166"/>
      <c r="I10" s="165"/>
      <c r="J10" s="166"/>
      <c r="K10" s="165"/>
      <c r="L10" s="166"/>
    </row>
    <row r="11" spans="1:12" s="60" customFormat="1">
      <c r="A11" s="574" t="s">
        <v>416</v>
      </c>
      <c r="B11" s="574"/>
      <c r="C11" s="62"/>
      <c r="D11" s="63"/>
      <c r="E11" s="62"/>
      <c r="F11" s="63"/>
      <c r="G11" s="62"/>
      <c r="H11" s="63"/>
      <c r="I11" s="62"/>
      <c r="J11" s="63"/>
      <c r="K11" s="62"/>
      <c r="L11" s="63"/>
    </row>
    <row r="12" spans="1:12" s="60" customFormat="1" ht="24" customHeight="1">
      <c r="A12" s="565" t="s">
        <v>108</v>
      </c>
      <c r="B12" s="565"/>
      <c r="C12" s="165"/>
      <c r="D12" s="166"/>
      <c r="E12" s="165"/>
      <c r="F12" s="166"/>
      <c r="G12" s="165">
        <v>1</v>
      </c>
      <c r="H12" s="166">
        <v>11.1</v>
      </c>
      <c r="I12" s="165"/>
      <c r="J12" s="166"/>
      <c r="K12" s="165">
        <v>7</v>
      </c>
      <c r="L12" s="166">
        <v>25</v>
      </c>
    </row>
    <row r="13" spans="1:12" s="60" customFormat="1" ht="24" customHeight="1">
      <c r="A13" s="564" t="s">
        <v>109</v>
      </c>
      <c r="B13" s="564"/>
      <c r="C13" s="62">
        <v>1</v>
      </c>
      <c r="D13" s="63">
        <v>100</v>
      </c>
      <c r="E13" s="62">
        <v>11</v>
      </c>
      <c r="F13" s="63">
        <v>100</v>
      </c>
      <c r="G13" s="62">
        <v>8</v>
      </c>
      <c r="H13" s="63">
        <v>88.9</v>
      </c>
      <c r="I13" s="62">
        <v>4</v>
      </c>
      <c r="J13" s="63">
        <v>100</v>
      </c>
      <c r="K13" s="62">
        <v>19</v>
      </c>
      <c r="L13" s="63">
        <v>67.900000000000006</v>
      </c>
    </row>
    <row r="14" spans="1:12" s="60" customFormat="1" ht="24" customHeight="1">
      <c r="A14" s="565" t="s">
        <v>110</v>
      </c>
      <c r="B14" s="565"/>
      <c r="C14" s="165">
        <v>1</v>
      </c>
      <c r="D14" s="166"/>
      <c r="E14" s="165">
        <v>10</v>
      </c>
      <c r="F14" s="166"/>
      <c r="G14" s="165">
        <v>5</v>
      </c>
      <c r="H14" s="166"/>
      <c r="I14" s="165">
        <v>4</v>
      </c>
      <c r="J14" s="166"/>
      <c r="K14" s="165">
        <v>16</v>
      </c>
      <c r="L14" s="166"/>
    </row>
    <row r="15" spans="1:12" s="60" customFormat="1" ht="24" customHeight="1">
      <c r="A15" s="564" t="s">
        <v>111</v>
      </c>
      <c r="B15" s="564"/>
      <c r="C15" s="62"/>
      <c r="D15" s="63"/>
      <c r="E15" s="62"/>
      <c r="F15" s="63"/>
      <c r="G15" s="62">
        <v>1</v>
      </c>
      <c r="H15" s="63"/>
      <c r="I15" s="62"/>
      <c r="J15" s="63"/>
      <c r="K15" s="62"/>
      <c r="L15" s="63"/>
    </row>
    <row r="16" spans="1:12" s="60" customFormat="1" ht="24" customHeight="1">
      <c r="A16" s="566" t="s">
        <v>1473</v>
      </c>
      <c r="B16" s="566"/>
      <c r="C16" s="165"/>
      <c r="D16" s="166"/>
      <c r="E16" s="165">
        <v>1</v>
      </c>
      <c r="F16" s="166"/>
      <c r="G16" s="165">
        <v>1</v>
      </c>
      <c r="H16" s="166"/>
      <c r="I16" s="165"/>
      <c r="J16" s="166"/>
      <c r="K16" s="165">
        <v>3</v>
      </c>
      <c r="L16" s="166"/>
    </row>
    <row r="17" spans="1:12" s="60" customFormat="1" ht="13.5" customHeight="1">
      <c r="A17" s="566" t="s">
        <v>1086</v>
      </c>
      <c r="B17" s="566"/>
      <c r="C17" s="165"/>
      <c r="D17" s="166"/>
      <c r="E17" s="165"/>
      <c r="F17" s="166"/>
      <c r="G17" s="165"/>
      <c r="H17" s="166"/>
      <c r="I17" s="165"/>
      <c r="J17" s="166"/>
      <c r="K17" s="165">
        <v>1</v>
      </c>
      <c r="L17" s="166">
        <v>3.6</v>
      </c>
    </row>
    <row r="19" spans="1:12" ht="8.25" customHeight="1"/>
    <row r="20" spans="1:12" s="26" customFormat="1" ht="15">
      <c r="A20" s="584" t="s">
        <v>649</v>
      </c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</row>
    <row r="21" spans="1:12" s="26" customFormat="1" ht="15">
      <c r="A21" s="584" t="s">
        <v>653</v>
      </c>
      <c r="B21" s="584"/>
      <c r="C21" s="584"/>
      <c r="D21" s="584"/>
      <c r="E21" s="584"/>
      <c r="F21" s="584"/>
      <c r="G21" s="584"/>
      <c r="H21" s="584"/>
      <c r="I21" s="584"/>
      <c r="J21" s="584"/>
      <c r="K21" s="584"/>
      <c r="L21" s="584"/>
    </row>
    <row r="23" spans="1:12">
      <c r="A23" s="572" t="s">
        <v>112</v>
      </c>
      <c r="B23" s="572"/>
      <c r="C23" s="571">
        <v>2014</v>
      </c>
      <c r="D23" s="571"/>
      <c r="E23" s="571">
        <v>2015</v>
      </c>
      <c r="F23" s="571"/>
      <c r="G23" s="571">
        <v>2016</v>
      </c>
      <c r="H23" s="571"/>
      <c r="I23" s="571">
        <v>2017</v>
      </c>
      <c r="J23" s="571"/>
      <c r="K23" s="571">
        <v>2018</v>
      </c>
      <c r="L23" s="571"/>
    </row>
    <row r="24" spans="1:12" ht="99" customHeight="1">
      <c r="A24" s="573"/>
      <c r="B24" s="573"/>
      <c r="C24" s="350" t="s">
        <v>687</v>
      </c>
      <c r="D24" s="351" t="s">
        <v>268</v>
      </c>
      <c r="E24" s="350" t="s">
        <v>687</v>
      </c>
      <c r="F24" s="351" t="s">
        <v>268</v>
      </c>
      <c r="G24" s="350" t="s">
        <v>687</v>
      </c>
      <c r="H24" s="351" t="s">
        <v>268</v>
      </c>
      <c r="I24" s="350" t="s">
        <v>687</v>
      </c>
      <c r="J24" s="351" t="s">
        <v>268</v>
      </c>
      <c r="K24" s="350" t="s">
        <v>687</v>
      </c>
      <c r="L24" s="351" t="s">
        <v>268</v>
      </c>
    </row>
    <row r="25" spans="1:12" s="157" customFormat="1" ht="11.4">
      <c r="A25" s="570" t="s">
        <v>921</v>
      </c>
      <c r="B25" s="570"/>
      <c r="C25" s="57"/>
      <c r="D25" s="346"/>
      <c r="E25" s="57">
        <v>3</v>
      </c>
      <c r="F25" s="346">
        <v>0.7</v>
      </c>
      <c r="G25" s="57">
        <v>2</v>
      </c>
      <c r="H25" s="346">
        <v>0.5</v>
      </c>
      <c r="I25" s="57">
        <v>4</v>
      </c>
      <c r="J25" s="346">
        <v>0.9</v>
      </c>
      <c r="K25" s="57">
        <v>11</v>
      </c>
      <c r="L25" s="346">
        <v>2.6</v>
      </c>
    </row>
    <row r="26" spans="1:12" s="157" customFormat="1" ht="11.4">
      <c r="A26" s="569" t="s">
        <v>922</v>
      </c>
      <c r="B26" s="569"/>
      <c r="C26" s="170"/>
      <c r="D26" s="164"/>
      <c r="E26" s="170"/>
      <c r="F26" s="164"/>
      <c r="G26" s="170">
        <v>2</v>
      </c>
      <c r="H26" s="164">
        <v>3.3</v>
      </c>
      <c r="I26" s="170"/>
      <c r="J26" s="164"/>
      <c r="K26" s="170">
        <v>2</v>
      </c>
      <c r="L26" s="164">
        <v>3.3</v>
      </c>
    </row>
    <row r="27" spans="1:12" s="157" customFormat="1" ht="11.4">
      <c r="A27" s="567" t="s">
        <v>923</v>
      </c>
      <c r="B27" s="567"/>
      <c r="C27" s="57">
        <v>1</v>
      </c>
      <c r="D27" s="346">
        <v>0.6</v>
      </c>
      <c r="E27" s="57">
        <v>1</v>
      </c>
      <c r="F27" s="346">
        <v>0.6</v>
      </c>
      <c r="G27" s="57">
        <v>1</v>
      </c>
      <c r="H27" s="346">
        <v>0.6</v>
      </c>
      <c r="I27" s="57"/>
      <c r="J27" s="346"/>
      <c r="K27" s="57">
        <v>4</v>
      </c>
      <c r="L27" s="346">
        <v>2.5</v>
      </c>
    </row>
    <row r="28" spans="1:12" s="157" customFormat="1" ht="11.4">
      <c r="A28" s="568" t="s">
        <v>924</v>
      </c>
      <c r="B28" s="568"/>
      <c r="C28" s="170"/>
      <c r="D28" s="164"/>
      <c r="E28" s="170"/>
      <c r="F28" s="164"/>
      <c r="G28" s="170"/>
      <c r="H28" s="164"/>
      <c r="I28" s="170"/>
      <c r="J28" s="164"/>
      <c r="K28" s="170"/>
      <c r="L28" s="164"/>
    </row>
    <row r="29" spans="1:12" s="157" customFormat="1" ht="11.4">
      <c r="A29" s="567" t="s">
        <v>925</v>
      </c>
      <c r="B29" s="567"/>
      <c r="C29" s="57"/>
      <c r="D29" s="346"/>
      <c r="E29" s="57">
        <v>2</v>
      </c>
      <c r="F29" s="346">
        <v>2.2999999999999998</v>
      </c>
      <c r="G29" s="57"/>
      <c r="H29" s="346"/>
      <c r="I29" s="57"/>
      <c r="J29" s="346"/>
      <c r="K29" s="57">
        <v>4</v>
      </c>
      <c r="L29" s="346">
        <v>5.2</v>
      </c>
    </row>
    <row r="30" spans="1:12" s="157" customFormat="1" ht="11.4">
      <c r="A30" s="568" t="s">
        <v>926</v>
      </c>
      <c r="B30" s="568"/>
      <c r="C30" s="170"/>
      <c r="D30" s="164"/>
      <c r="E30" s="170"/>
      <c r="F30" s="164"/>
      <c r="G30" s="170"/>
      <c r="H30" s="164"/>
      <c r="I30" s="170"/>
      <c r="J30" s="164"/>
      <c r="K30" s="170"/>
      <c r="L30" s="164"/>
    </row>
    <row r="31" spans="1:12" s="157" customFormat="1" ht="11.4">
      <c r="A31" s="567" t="s">
        <v>927</v>
      </c>
      <c r="B31" s="567"/>
      <c r="C31" s="57"/>
      <c r="D31" s="346"/>
      <c r="E31" s="57"/>
      <c r="F31" s="346"/>
      <c r="G31" s="57"/>
      <c r="H31" s="346"/>
      <c r="I31" s="57"/>
      <c r="J31" s="346"/>
      <c r="K31" s="57"/>
      <c r="L31" s="346"/>
    </row>
    <row r="32" spans="1:12" s="157" customFormat="1" ht="11.4">
      <c r="A32" s="568" t="s">
        <v>928</v>
      </c>
      <c r="B32" s="568"/>
      <c r="C32" s="170"/>
      <c r="D32" s="164"/>
      <c r="E32" s="170"/>
      <c r="F32" s="164"/>
      <c r="G32" s="170"/>
      <c r="H32" s="164"/>
      <c r="I32" s="170"/>
      <c r="J32" s="164"/>
      <c r="K32" s="170"/>
      <c r="L32" s="164"/>
    </row>
    <row r="33" spans="1:12" s="157" customFormat="1" ht="11.4">
      <c r="A33" s="567" t="s">
        <v>929</v>
      </c>
      <c r="B33" s="567"/>
      <c r="C33" s="57"/>
      <c r="D33" s="346"/>
      <c r="E33" s="57">
        <v>1</v>
      </c>
      <c r="F33" s="346">
        <v>1.7</v>
      </c>
      <c r="G33" s="57"/>
      <c r="H33" s="346"/>
      <c r="I33" s="57"/>
      <c r="J33" s="346"/>
      <c r="K33" s="57">
        <v>2</v>
      </c>
      <c r="L33" s="346">
        <v>3.3</v>
      </c>
    </row>
    <row r="34" spans="1:12" s="157" customFormat="1" ht="11.4">
      <c r="A34" s="568" t="s">
        <v>930</v>
      </c>
      <c r="B34" s="568"/>
      <c r="C34" s="170"/>
      <c r="D34" s="164"/>
      <c r="E34" s="170"/>
      <c r="F34" s="164"/>
      <c r="G34" s="170"/>
      <c r="H34" s="164"/>
      <c r="I34" s="170"/>
      <c r="J34" s="164"/>
      <c r="K34" s="170">
        <v>1</v>
      </c>
      <c r="L34" s="164">
        <v>4</v>
      </c>
    </row>
    <row r="35" spans="1:12" s="157" customFormat="1" ht="11.4">
      <c r="A35" s="567" t="s">
        <v>931</v>
      </c>
      <c r="B35" s="567"/>
      <c r="C35" s="57"/>
      <c r="D35" s="346"/>
      <c r="E35" s="57">
        <v>2</v>
      </c>
      <c r="F35" s="346">
        <v>2.4</v>
      </c>
      <c r="G35" s="57">
        <v>3</v>
      </c>
      <c r="H35" s="346">
        <v>3.6</v>
      </c>
      <c r="I35" s="57"/>
      <c r="J35" s="346"/>
      <c r="K35" s="57">
        <v>1</v>
      </c>
      <c r="L35" s="346">
        <v>1.2</v>
      </c>
    </row>
    <row r="36" spans="1:12" s="157" customFormat="1" ht="11.4">
      <c r="A36" s="568" t="s">
        <v>932</v>
      </c>
      <c r="B36" s="568"/>
      <c r="C36" s="170"/>
      <c r="D36" s="164"/>
      <c r="E36" s="170"/>
      <c r="F36" s="164"/>
      <c r="G36" s="170">
        <v>1</v>
      </c>
      <c r="H36" s="164">
        <v>2.9</v>
      </c>
      <c r="I36" s="170"/>
      <c r="J36" s="164"/>
      <c r="K36" s="170">
        <v>1</v>
      </c>
      <c r="L36" s="164">
        <v>3</v>
      </c>
    </row>
    <row r="37" spans="1:12" s="157" customFormat="1" ht="11.4">
      <c r="A37" s="567" t="s">
        <v>933</v>
      </c>
      <c r="B37" s="567"/>
      <c r="C37" s="57"/>
      <c r="D37" s="346"/>
      <c r="E37" s="57"/>
      <c r="F37" s="346"/>
      <c r="G37" s="57"/>
      <c r="H37" s="346"/>
      <c r="I37" s="57"/>
      <c r="J37" s="346"/>
      <c r="K37" s="57"/>
      <c r="L37" s="346"/>
    </row>
    <row r="38" spans="1:12" s="157" customFormat="1" ht="11.4">
      <c r="A38" s="568" t="s">
        <v>934</v>
      </c>
      <c r="B38" s="568"/>
      <c r="C38" s="170"/>
      <c r="D38" s="164"/>
      <c r="E38" s="170">
        <v>1</v>
      </c>
      <c r="F38" s="164">
        <v>0.7</v>
      </c>
      <c r="G38" s="170"/>
      <c r="H38" s="164"/>
      <c r="I38" s="170"/>
      <c r="J38" s="164"/>
      <c r="K38" s="170">
        <v>1</v>
      </c>
      <c r="L38" s="164">
        <v>0.7</v>
      </c>
    </row>
    <row r="39" spans="1:12" s="157" customFormat="1" ht="11.4">
      <c r="A39" s="567" t="s">
        <v>935</v>
      </c>
      <c r="B39" s="567"/>
      <c r="C39" s="57"/>
      <c r="D39" s="346"/>
      <c r="E39" s="57"/>
      <c r="F39" s="346"/>
      <c r="G39" s="57"/>
      <c r="H39" s="346"/>
      <c r="I39" s="57"/>
      <c r="J39" s="346"/>
      <c r="K39" s="57"/>
      <c r="L39" s="346"/>
    </row>
    <row r="40" spans="1:12" s="157" customFormat="1" ht="11.4">
      <c r="A40" s="568" t="s">
        <v>936</v>
      </c>
      <c r="B40" s="568"/>
      <c r="C40" s="170"/>
      <c r="D40" s="164"/>
      <c r="E40" s="170">
        <v>1</v>
      </c>
      <c r="F40" s="164">
        <v>2.1</v>
      </c>
      <c r="G40" s="170"/>
      <c r="H40" s="164"/>
      <c r="I40" s="170"/>
      <c r="J40" s="164"/>
      <c r="K40" s="170"/>
      <c r="L40" s="164"/>
    </row>
    <row r="41" spans="1:12" s="157" customFormat="1" ht="11.4">
      <c r="A41" s="567" t="s">
        <v>937</v>
      </c>
      <c r="B41" s="567"/>
      <c r="C41" s="57"/>
      <c r="D41" s="346"/>
      <c r="E41" s="57"/>
      <c r="F41" s="346"/>
      <c r="G41" s="57"/>
      <c r="H41" s="346"/>
      <c r="I41" s="57"/>
      <c r="J41" s="346"/>
      <c r="K41" s="57">
        <v>1</v>
      </c>
      <c r="L41" s="346">
        <v>2.8</v>
      </c>
    </row>
    <row r="42" spans="1:12" s="157" customFormat="1" ht="11.4">
      <c r="A42" s="569" t="s">
        <v>532</v>
      </c>
      <c r="B42" s="569"/>
      <c r="C42" s="170">
        <v>1</v>
      </c>
      <c r="D42" s="326">
        <v>0.1</v>
      </c>
      <c r="E42" s="170">
        <v>11</v>
      </c>
      <c r="F42" s="326">
        <v>0.8</v>
      </c>
      <c r="G42" s="170">
        <v>9</v>
      </c>
      <c r="H42" s="326">
        <v>0.7</v>
      </c>
      <c r="I42" s="170">
        <v>4</v>
      </c>
      <c r="J42" s="326">
        <v>0.3</v>
      </c>
      <c r="K42" s="170">
        <v>28</v>
      </c>
      <c r="L42" s="326">
        <v>2.1</v>
      </c>
    </row>
  </sheetData>
  <mergeCells count="45">
    <mergeCell ref="A16:B16"/>
    <mergeCell ref="A11:B11"/>
    <mergeCell ref="A2:L2"/>
    <mergeCell ref="A3:L3"/>
    <mergeCell ref="A5:B6"/>
    <mergeCell ref="C5:D5"/>
    <mergeCell ref="E5:F5"/>
    <mergeCell ref="G5:H5"/>
    <mergeCell ref="I5:J5"/>
    <mergeCell ref="K5:L5"/>
    <mergeCell ref="A12:B12"/>
    <mergeCell ref="A13:B13"/>
    <mergeCell ref="A14:B14"/>
    <mergeCell ref="A15:B15"/>
    <mergeCell ref="A7:B7"/>
    <mergeCell ref="A8:B8"/>
    <mergeCell ref="A9:B9"/>
    <mergeCell ref="A10:B10"/>
    <mergeCell ref="A20:L20"/>
    <mergeCell ref="A21:L21"/>
    <mergeCell ref="A23:B24"/>
    <mergeCell ref="A25:B25"/>
    <mergeCell ref="C23:D23"/>
    <mergeCell ref="E23:F23"/>
    <mergeCell ref="G23:H23"/>
    <mergeCell ref="I23:J23"/>
    <mergeCell ref="K23:L23"/>
    <mergeCell ref="A30:B30"/>
    <mergeCell ref="A31:B31"/>
    <mergeCell ref="A32:B32"/>
    <mergeCell ref="A33:B33"/>
    <mergeCell ref="A26:B26"/>
    <mergeCell ref="A27:B27"/>
    <mergeCell ref="A28:B28"/>
    <mergeCell ref="A29:B29"/>
    <mergeCell ref="A42:B42"/>
    <mergeCell ref="A17:B17"/>
    <mergeCell ref="A38:B38"/>
    <mergeCell ref="A39:B39"/>
    <mergeCell ref="A40:B40"/>
    <mergeCell ref="A41:B41"/>
    <mergeCell ref="A34:B34"/>
    <mergeCell ref="A35:B35"/>
    <mergeCell ref="A36:B36"/>
    <mergeCell ref="A37:B37"/>
  </mergeCells>
  <phoneticPr fontId="2" type="noConversion"/>
  <pageMargins left="1.39" right="0.45" top="0.49" bottom="0.5" header="0.35" footer="0.28000000000000003"/>
  <pageSetup paperSize="9" orientation="portrait" r:id="rId1"/>
  <headerFooter alignWithMargins="0">
    <oddFooter>&amp;A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9"/>
  <sheetViews>
    <sheetView workbookViewId="0"/>
  </sheetViews>
  <sheetFormatPr defaultColWidth="9.109375" defaultRowHeight="13.2"/>
  <cols>
    <col min="1" max="1" width="8.88671875" style="34" customWidth="1"/>
    <col min="2" max="9" width="5.88671875" style="34" customWidth="1"/>
    <col min="10" max="13" width="6.88671875" style="34" customWidth="1"/>
    <col min="14" max="14" width="8.33203125" style="34" customWidth="1"/>
    <col min="15" max="15" width="7.88671875" style="34" customWidth="1"/>
    <col min="16" max="16" width="6.33203125" style="34" customWidth="1"/>
    <col min="17" max="16384" width="9.109375" style="34"/>
  </cols>
  <sheetData>
    <row r="3" spans="1:14" s="26" customFormat="1" ht="15">
      <c r="A3" s="584" t="s">
        <v>650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</row>
    <row r="4" spans="1:14" s="26" customFormat="1" ht="15">
      <c r="A4" s="584" t="s">
        <v>654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</row>
    <row r="6" spans="1:14" ht="34.5" customHeight="1">
      <c r="A6" s="619" t="s">
        <v>168</v>
      </c>
      <c r="B6" s="619"/>
      <c r="C6" s="619"/>
      <c r="D6" s="619"/>
      <c r="E6" s="608">
        <v>2014</v>
      </c>
      <c r="F6" s="608"/>
      <c r="G6" s="608">
        <v>2015</v>
      </c>
      <c r="H6" s="608"/>
      <c r="I6" s="608">
        <v>2016</v>
      </c>
      <c r="J6" s="608"/>
      <c r="K6" s="608">
        <v>2017</v>
      </c>
      <c r="L6" s="608"/>
      <c r="M6" s="608">
        <v>2018</v>
      </c>
      <c r="N6" s="608"/>
    </row>
    <row r="7" spans="1:14" s="237" customFormat="1" ht="25.5" customHeight="1">
      <c r="A7" s="697" t="s">
        <v>231</v>
      </c>
      <c r="B7" s="697"/>
      <c r="C7" s="697"/>
      <c r="D7" s="697"/>
      <c r="E7" s="621"/>
      <c r="F7" s="621"/>
      <c r="G7" s="621">
        <v>3</v>
      </c>
      <c r="H7" s="621"/>
      <c r="I7" s="621">
        <v>4</v>
      </c>
      <c r="J7" s="621"/>
      <c r="K7" s="621">
        <v>2</v>
      </c>
      <c r="L7" s="621"/>
      <c r="M7" s="621">
        <v>19</v>
      </c>
      <c r="N7" s="621"/>
    </row>
    <row r="8" spans="1:14" ht="25.5" customHeight="1">
      <c r="A8" s="698" t="s">
        <v>1533</v>
      </c>
      <c r="B8" s="698"/>
      <c r="C8" s="698"/>
      <c r="D8" s="698"/>
      <c r="E8" s="592">
        <v>1</v>
      </c>
      <c r="F8" s="592"/>
      <c r="G8" s="592">
        <v>5</v>
      </c>
      <c r="H8" s="592"/>
      <c r="I8" s="592">
        <v>3</v>
      </c>
      <c r="J8" s="592"/>
      <c r="K8" s="592">
        <v>2</v>
      </c>
      <c r="L8" s="592"/>
      <c r="M8" s="592">
        <v>7</v>
      </c>
      <c r="N8" s="592"/>
    </row>
    <row r="9" spans="1:14" ht="24" customHeight="1">
      <c r="A9" s="642" t="s">
        <v>1425</v>
      </c>
      <c r="B9" s="642"/>
      <c r="C9" s="642"/>
      <c r="D9" s="642"/>
      <c r="E9" s="621"/>
      <c r="F9" s="621"/>
      <c r="G9" s="621">
        <v>2</v>
      </c>
      <c r="H9" s="621"/>
      <c r="I9" s="621">
        <v>1</v>
      </c>
      <c r="J9" s="621"/>
      <c r="K9" s="621"/>
      <c r="L9" s="621"/>
      <c r="M9" s="621">
        <v>1</v>
      </c>
      <c r="N9" s="621"/>
    </row>
    <row r="10" spans="1:14" ht="26.25" customHeight="1">
      <c r="A10" s="641" t="s">
        <v>170</v>
      </c>
      <c r="B10" s="641"/>
      <c r="C10" s="641"/>
      <c r="D10" s="641"/>
      <c r="E10" s="592"/>
      <c r="F10" s="592"/>
      <c r="G10" s="592">
        <v>1</v>
      </c>
      <c r="H10" s="592"/>
      <c r="I10" s="592">
        <v>1</v>
      </c>
      <c r="J10" s="592"/>
      <c r="K10" s="592"/>
      <c r="L10" s="592"/>
      <c r="M10" s="592">
        <v>1</v>
      </c>
      <c r="N10" s="592"/>
    </row>
    <row r="16" spans="1:14" ht="15">
      <c r="A16" s="584" t="s">
        <v>1583</v>
      </c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</row>
    <row r="17" spans="1:15" ht="15">
      <c r="A17" s="584" t="s">
        <v>1584</v>
      </c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</row>
    <row r="19" spans="1:15" s="237" customFormat="1" ht="26.4">
      <c r="A19" s="204" t="s">
        <v>1546</v>
      </c>
      <c r="B19" s="204" t="s">
        <v>1534</v>
      </c>
      <c r="C19" s="204" t="s">
        <v>1535</v>
      </c>
      <c r="D19" s="204" t="s">
        <v>1536</v>
      </c>
      <c r="E19" s="204" t="s">
        <v>1537</v>
      </c>
      <c r="F19" s="204" t="s">
        <v>1582</v>
      </c>
      <c r="G19" s="204" t="s">
        <v>1538</v>
      </c>
      <c r="H19" s="204" t="s">
        <v>1539</v>
      </c>
      <c r="I19" s="204" t="s">
        <v>1540</v>
      </c>
      <c r="J19" s="204" t="s">
        <v>1541</v>
      </c>
      <c r="K19" s="204" t="s">
        <v>1542</v>
      </c>
      <c r="L19" s="204" t="s">
        <v>1543</v>
      </c>
      <c r="M19" s="204" t="s">
        <v>1544</v>
      </c>
      <c r="N19" s="204" t="s">
        <v>1545</v>
      </c>
      <c r="O19" s="62"/>
    </row>
    <row r="20" spans="1:15" ht="19.5" customHeight="1">
      <c r="A20" s="178">
        <v>2014</v>
      </c>
      <c r="B20" s="178"/>
      <c r="C20" s="178">
        <v>1</v>
      </c>
      <c r="D20" s="178"/>
      <c r="E20" s="178"/>
      <c r="F20" s="178"/>
      <c r="G20" s="178"/>
      <c r="H20" s="178">
        <v>1</v>
      </c>
      <c r="I20" s="178"/>
      <c r="J20" s="178"/>
      <c r="K20" s="178"/>
      <c r="L20" s="178">
        <v>1</v>
      </c>
      <c r="M20" s="178"/>
      <c r="N20" s="178">
        <v>1</v>
      </c>
      <c r="O20" s="52"/>
    </row>
    <row r="21" spans="1:15" ht="19.5" customHeight="1">
      <c r="A21" s="181">
        <v>2015</v>
      </c>
      <c r="B21" s="181">
        <v>1</v>
      </c>
      <c r="C21" s="181">
        <v>1</v>
      </c>
      <c r="D21" s="181"/>
      <c r="E21" s="181">
        <v>3</v>
      </c>
      <c r="F21" s="181"/>
      <c r="G21" s="181"/>
      <c r="H21" s="181"/>
      <c r="I21" s="181">
        <v>3</v>
      </c>
      <c r="J21" s="181"/>
      <c r="K21" s="181">
        <v>1</v>
      </c>
      <c r="L21" s="181"/>
      <c r="M21" s="181"/>
      <c r="N21" s="181"/>
      <c r="O21" s="52"/>
    </row>
    <row r="22" spans="1:15" ht="19.5" customHeight="1">
      <c r="A22" s="178">
        <v>2016</v>
      </c>
      <c r="B22" s="178"/>
      <c r="C22" s="178"/>
      <c r="D22" s="178">
        <v>1</v>
      </c>
      <c r="E22" s="178"/>
      <c r="F22" s="178"/>
      <c r="G22" s="178"/>
      <c r="H22" s="178"/>
      <c r="I22" s="178">
        <v>7</v>
      </c>
      <c r="J22" s="178"/>
      <c r="K22" s="178">
        <v>2</v>
      </c>
      <c r="L22" s="178"/>
      <c r="M22" s="178"/>
      <c r="N22" s="178">
        <v>1</v>
      </c>
      <c r="O22" s="52"/>
    </row>
    <row r="23" spans="1:15" ht="19.5" customHeight="1">
      <c r="A23" s="181">
        <v>2017</v>
      </c>
      <c r="B23" s="181"/>
      <c r="C23" s="181"/>
      <c r="D23" s="181">
        <v>1</v>
      </c>
      <c r="E23" s="181"/>
      <c r="F23" s="181"/>
      <c r="G23" s="181"/>
      <c r="H23" s="181"/>
      <c r="I23" s="181">
        <v>1</v>
      </c>
      <c r="J23" s="181"/>
      <c r="K23" s="181"/>
      <c r="L23" s="181"/>
      <c r="M23" s="181">
        <v>1</v>
      </c>
      <c r="N23" s="181">
        <v>1</v>
      </c>
      <c r="O23" s="52"/>
    </row>
    <row r="24" spans="1:15" ht="19.5" customHeight="1">
      <c r="A24" s="181">
        <v>2018</v>
      </c>
      <c r="B24" s="181">
        <v>1</v>
      </c>
      <c r="C24" s="181">
        <v>1</v>
      </c>
      <c r="D24" s="181"/>
      <c r="E24" s="181"/>
      <c r="F24" s="181">
        <v>4</v>
      </c>
      <c r="G24" s="181">
        <v>1</v>
      </c>
      <c r="H24" s="181"/>
      <c r="I24" s="181">
        <v>19</v>
      </c>
      <c r="J24" s="181">
        <v>1</v>
      </c>
      <c r="K24" s="181"/>
      <c r="L24" s="181"/>
      <c r="M24" s="181"/>
      <c r="N24" s="181">
        <v>6</v>
      </c>
      <c r="O24" s="52"/>
    </row>
    <row r="26" spans="1:15">
      <c r="A26" s="34" t="s">
        <v>1586</v>
      </c>
    </row>
    <row r="27" spans="1:15">
      <c r="A27" s="694" t="s">
        <v>1585</v>
      </c>
      <c r="B27" s="694"/>
      <c r="C27" s="694"/>
      <c r="D27" s="694"/>
      <c r="E27" s="694"/>
      <c r="F27" s="694"/>
      <c r="G27" s="694"/>
      <c r="H27" s="694"/>
      <c r="I27" s="694"/>
      <c r="J27" s="694"/>
      <c r="K27" s="694"/>
      <c r="L27" s="694"/>
      <c r="M27" s="694"/>
      <c r="N27" s="694"/>
    </row>
    <row r="28" spans="1:15">
      <c r="A28" s="415" t="s">
        <v>1587</v>
      </c>
      <c r="B28" s="415"/>
      <c r="C28" s="415"/>
      <c r="D28" s="415"/>
      <c r="E28" s="415"/>
      <c r="F28" s="415"/>
      <c r="G28" s="415"/>
      <c r="H28" s="415"/>
      <c r="I28" s="415"/>
      <c r="J28" s="415"/>
      <c r="K28" s="415"/>
      <c r="L28" s="415"/>
      <c r="M28" s="415"/>
      <c r="N28" s="415"/>
    </row>
    <row r="29" spans="1:15" ht="24.75" customHeight="1">
      <c r="A29" s="697" t="s">
        <v>1619</v>
      </c>
      <c r="B29" s="697"/>
      <c r="C29" s="697"/>
      <c r="D29" s="697"/>
      <c r="E29" s="697"/>
      <c r="F29" s="697"/>
      <c r="G29" s="697"/>
      <c r="H29" s="697"/>
      <c r="I29" s="697"/>
      <c r="J29" s="697"/>
      <c r="K29" s="697"/>
      <c r="L29" s="697"/>
      <c r="M29" s="697"/>
      <c r="N29" s="697"/>
    </row>
  </sheetData>
  <mergeCells count="36">
    <mergeCell ref="A7:D7"/>
    <mergeCell ref="A6:D6"/>
    <mergeCell ref="A27:N27"/>
    <mergeCell ref="A29:N29"/>
    <mergeCell ref="E9:F9"/>
    <mergeCell ref="E8:F8"/>
    <mergeCell ref="A10:D10"/>
    <mergeCell ref="A9:D9"/>
    <mergeCell ref="A8:D8"/>
    <mergeCell ref="M6:N6"/>
    <mergeCell ref="E7:F7"/>
    <mergeCell ref="E6:F6"/>
    <mergeCell ref="K9:L9"/>
    <mergeCell ref="K8:L8"/>
    <mergeCell ref="K7:L7"/>
    <mergeCell ref="K6:L6"/>
    <mergeCell ref="A3:N3"/>
    <mergeCell ref="A4:N4"/>
    <mergeCell ref="I6:J6"/>
    <mergeCell ref="G10:H10"/>
    <mergeCell ref="G9:H9"/>
    <mergeCell ref="G8:H8"/>
    <mergeCell ref="G7:H7"/>
    <mergeCell ref="G6:H6"/>
    <mergeCell ref="K10:L10"/>
    <mergeCell ref="E10:F10"/>
    <mergeCell ref="A16:N16"/>
    <mergeCell ref="A17:N17"/>
    <mergeCell ref="M10:N10"/>
    <mergeCell ref="M9:N9"/>
    <mergeCell ref="M8:N8"/>
    <mergeCell ref="M7:N7"/>
    <mergeCell ref="I10:J10"/>
    <mergeCell ref="I9:J9"/>
    <mergeCell ref="I8:J8"/>
    <mergeCell ref="I7:J7"/>
  </mergeCells>
  <phoneticPr fontId="2" type="noConversion"/>
  <pageMargins left="0.74803149606299213" right="0.35433070866141736" top="0.98425196850393704" bottom="0.98425196850393704" header="0.51181102362204722" footer="0.27559055118110237"/>
  <pageSetup paperSize="9" orientation="portrait" r:id="rId1"/>
  <headerFooter alignWithMargins="0">
    <oddFooter>&amp;A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38"/>
  <sheetViews>
    <sheetView workbookViewId="0"/>
  </sheetViews>
  <sheetFormatPr defaultColWidth="9.109375" defaultRowHeight="13.2"/>
  <cols>
    <col min="1" max="1" width="5.88671875" style="233" customWidth="1"/>
    <col min="2" max="3" width="6.44140625" style="233" customWidth="1"/>
    <col min="4" max="4" width="6.5546875" style="233" customWidth="1"/>
    <col min="5" max="5" width="6.44140625" style="233" customWidth="1"/>
    <col min="6" max="6" width="5.88671875" style="233" customWidth="1"/>
    <col min="7" max="7" width="6" style="233" customWidth="1"/>
    <col min="8" max="8" width="5.88671875" style="233" customWidth="1"/>
    <col min="9" max="9" width="6" style="233" customWidth="1"/>
    <col min="10" max="12" width="6.44140625" style="233" customWidth="1"/>
    <col min="13" max="13" width="6" style="233" customWidth="1"/>
    <col min="14" max="14" width="6.109375" style="233" customWidth="1"/>
    <col min="15" max="15" width="7.5546875" style="34" customWidth="1"/>
    <col min="16" max="38" width="9.109375" style="34"/>
    <col min="39" max="16384" width="9.109375" style="233"/>
  </cols>
  <sheetData>
    <row r="2" spans="1:38" s="1" customFormat="1" ht="15">
      <c r="A2" s="557" t="s">
        <v>795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1:38" s="1" customFormat="1" ht="15">
      <c r="A3" s="557" t="s">
        <v>796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</row>
    <row r="4" spans="1:38" ht="13.5" customHeight="1">
      <c r="A4" s="378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</row>
    <row r="5" spans="1:38" ht="29.25" customHeight="1">
      <c r="B5" s="558" t="s">
        <v>562</v>
      </c>
      <c r="C5" s="558" t="s">
        <v>684</v>
      </c>
      <c r="D5" s="560" t="s">
        <v>268</v>
      </c>
      <c r="E5" s="200" t="s">
        <v>35</v>
      </c>
      <c r="F5" s="201"/>
      <c r="G5" s="201"/>
      <c r="H5" s="201"/>
      <c r="I5" s="200" t="s">
        <v>136</v>
      </c>
      <c r="J5" s="201"/>
      <c r="K5" s="201"/>
      <c r="L5" s="201"/>
    </row>
    <row r="6" spans="1:38" ht="105" customHeight="1">
      <c r="B6" s="559"/>
      <c r="C6" s="559"/>
      <c r="D6" s="561"/>
      <c r="E6" s="203" t="s">
        <v>138</v>
      </c>
      <c r="F6" s="204" t="s">
        <v>541</v>
      </c>
      <c r="G6" s="203" t="s">
        <v>139</v>
      </c>
      <c r="H6" s="204" t="s">
        <v>541</v>
      </c>
      <c r="I6" s="203" t="s">
        <v>685</v>
      </c>
      <c r="J6" s="205" t="s">
        <v>268</v>
      </c>
      <c r="K6" s="203" t="s">
        <v>686</v>
      </c>
      <c r="L6" s="205" t="s">
        <v>268</v>
      </c>
    </row>
    <row r="7" spans="1:38" s="7" customFormat="1" ht="13.8">
      <c r="B7" s="142">
        <v>2014</v>
      </c>
      <c r="C7" s="137">
        <v>43</v>
      </c>
      <c r="D7" s="134">
        <v>3.3</v>
      </c>
      <c r="E7" s="137">
        <v>15</v>
      </c>
      <c r="F7" s="137">
        <v>35</v>
      </c>
      <c r="G7" s="137">
        <v>28</v>
      </c>
      <c r="H7" s="137">
        <v>65</v>
      </c>
      <c r="I7" s="137">
        <v>30</v>
      </c>
      <c r="J7" s="143">
        <v>3.3</v>
      </c>
      <c r="K7" s="137">
        <v>13</v>
      </c>
      <c r="L7" s="143">
        <v>3.1</v>
      </c>
      <c r="O7" s="8"/>
      <c r="P7" s="9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s="7" customFormat="1" ht="13.8">
      <c r="B8" s="142">
        <v>2015</v>
      </c>
      <c r="C8" s="137">
        <v>77</v>
      </c>
      <c r="D8" s="134">
        <v>5.9</v>
      </c>
      <c r="E8" s="137">
        <v>34</v>
      </c>
      <c r="F8" s="137">
        <v>44</v>
      </c>
      <c r="G8" s="137">
        <v>43</v>
      </c>
      <c r="H8" s="137">
        <v>56</v>
      </c>
      <c r="I8" s="137">
        <v>45</v>
      </c>
      <c r="J8" s="143">
        <v>5</v>
      </c>
      <c r="K8" s="137">
        <v>32</v>
      </c>
      <c r="L8" s="143">
        <v>7.7</v>
      </c>
      <c r="O8" s="8"/>
      <c r="P8" s="9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s="7" customFormat="1" ht="13.8">
      <c r="B9" s="142">
        <v>2016</v>
      </c>
      <c r="C9" s="137">
        <v>74</v>
      </c>
      <c r="D9" s="144">
        <v>5.6</v>
      </c>
      <c r="E9" s="137">
        <v>27</v>
      </c>
      <c r="F9" s="137">
        <v>36</v>
      </c>
      <c r="G9" s="137">
        <v>47</v>
      </c>
      <c r="H9" s="137">
        <v>64</v>
      </c>
      <c r="I9" s="137">
        <v>60</v>
      </c>
      <c r="J9" s="143">
        <v>6.6</v>
      </c>
      <c r="K9" s="137">
        <v>14</v>
      </c>
      <c r="L9" s="143">
        <v>3.4</v>
      </c>
      <c r="O9" s="8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s="7" customFormat="1" ht="13.8">
      <c r="B10" s="142">
        <v>2017</v>
      </c>
      <c r="C10" s="137">
        <v>56</v>
      </c>
      <c r="D10" s="134">
        <v>4.3</v>
      </c>
      <c r="E10" s="137">
        <v>22</v>
      </c>
      <c r="F10" s="137">
        <v>39</v>
      </c>
      <c r="G10" s="137">
        <v>34</v>
      </c>
      <c r="H10" s="137">
        <v>61</v>
      </c>
      <c r="I10" s="137">
        <v>42</v>
      </c>
      <c r="J10" s="143">
        <v>4.7</v>
      </c>
      <c r="K10" s="137">
        <v>14</v>
      </c>
      <c r="L10" s="143">
        <v>3.4</v>
      </c>
      <c r="O10" s="8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s="7" customFormat="1" ht="13.8">
      <c r="B11" s="142">
        <v>2018</v>
      </c>
      <c r="C11" s="137">
        <v>69</v>
      </c>
      <c r="D11" s="134">
        <v>5.2</v>
      </c>
      <c r="E11" s="137">
        <v>23</v>
      </c>
      <c r="F11" s="137">
        <v>33</v>
      </c>
      <c r="G11" s="137">
        <v>46</v>
      </c>
      <c r="H11" s="137">
        <v>67</v>
      </c>
      <c r="I11" s="137">
        <v>55</v>
      </c>
      <c r="J11" s="143">
        <v>6</v>
      </c>
      <c r="K11" s="137">
        <v>14</v>
      </c>
      <c r="L11" s="143">
        <v>3.5</v>
      </c>
      <c r="O11" s="8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s="7" customFormat="1" ht="11.4">
      <c r="O12" s="8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s="7" customFormat="1"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O13" s="8"/>
      <c r="P13" s="9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s="7" customFormat="1"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O14" s="8"/>
      <c r="P14" s="9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s="7" customFormat="1"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O15" s="8"/>
      <c r="P15" s="9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s="1" customFormat="1" ht="13.5" customHeight="1">
      <c r="A16" s="557" t="s">
        <v>797</v>
      </c>
      <c r="B16" s="557"/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O16" s="20"/>
      <c r="P16" s="21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</row>
    <row r="17" spans="1:38" s="1" customFormat="1" ht="15">
      <c r="A17" s="557" t="s">
        <v>798</v>
      </c>
      <c r="B17" s="557"/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</row>
    <row r="18" spans="1:38" s="7" customFormat="1">
      <c r="B18" s="233"/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s="7" customFormat="1">
      <c r="B19" s="208" t="s">
        <v>269</v>
      </c>
      <c r="C19" s="209" t="s">
        <v>270</v>
      </c>
      <c r="D19" s="210"/>
      <c r="E19" s="210"/>
      <c r="F19" s="210"/>
      <c r="G19" s="210"/>
      <c r="H19" s="210"/>
      <c r="I19" s="210"/>
      <c r="J19" s="210"/>
      <c r="K19" s="210"/>
      <c r="L19" s="2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s="7" customFormat="1">
      <c r="B20" s="212" t="s">
        <v>271</v>
      </c>
      <c r="C20" s="213" t="s">
        <v>546</v>
      </c>
      <c r="D20" s="213" t="s">
        <v>272</v>
      </c>
      <c r="E20" s="213" t="s">
        <v>273</v>
      </c>
      <c r="F20" s="213" t="s">
        <v>274</v>
      </c>
      <c r="G20" s="213" t="s">
        <v>275</v>
      </c>
      <c r="H20" s="213" t="s">
        <v>276</v>
      </c>
      <c r="I20" s="213" t="s">
        <v>277</v>
      </c>
      <c r="J20" s="213" t="s">
        <v>327</v>
      </c>
      <c r="K20" s="155" t="s">
        <v>328</v>
      </c>
      <c r="L20" s="214" t="s">
        <v>1770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s="7" customFormat="1" ht="13.8">
      <c r="B21" s="142">
        <v>2014</v>
      </c>
      <c r="C21" s="146">
        <v>1</v>
      </c>
      <c r="D21" s="146">
        <v>7</v>
      </c>
      <c r="E21" s="146">
        <v>8</v>
      </c>
      <c r="F21" s="146">
        <v>1</v>
      </c>
      <c r="G21" s="146">
        <v>4</v>
      </c>
      <c r="H21" s="146">
        <v>4</v>
      </c>
      <c r="I21" s="146">
        <v>4</v>
      </c>
      <c r="J21" s="146">
        <v>3</v>
      </c>
      <c r="K21" s="146">
        <v>3</v>
      </c>
      <c r="L21" s="146">
        <v>8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s="7" customFormat="1" ht="13.8">
      <c r="B22" s="142">
        <v>2015</v>
      </c>
      <c r="C22" s="134">
        <v>1</v>
      </c>
      <c r="D22" s="134">
        <v>10</v>
      </c>
      <c r="E22" s="134">
        <v>12</v>
      </c>
      <c r="F22" s="134">
        <v>7</v>
      </c>
      <c r="G22" s="134">
        <v>3</v>
      </c>
      <c r="H22" s="134">
        <v>2</v>
      </c>
      <c r="I22" s="134">
        <v>10</v>
      </c>
      <c r="J22" s="134">
        <v>13</v>
      </c>
      <c r="K22" s="134">
        <v>9</v>
      </c>
      <c r="L22" s="134">
        <v>10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 s="7" customFormat="1" ht="13.8">
      <c r="B23" s="142">
        <v>2016</v>
      </c>
      <c r="C23" s="134"/>
      <c r="D23" s="134">
        <v>5</v>
      </c>
      <c r="E23" s="134">
        <v>8</v>
      </c>
      <c r="F23" s="134">
        <v>3</v>
      </c>
      <c r="G23" s="134">
        <v>1</v>
      </c>
      <c r="H23" s="134">
        <v>7</v>
      </c>
      <c r="I23" s="134">
        <v>7</v>
      </c>
      <c r="J23" s="134">
        <v>8</v>
      </c>
      <c r="K23" s="134">
        <v>14</v>
      </c>
      <c r="L23" s="134">
        <v>21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s="7" customFormat="1" ht="13.8">
      <c r="B24" s="142">
        <v>2017</v>
      </c>
      <c r="C24" s="134">
        <v>2</v>
      </c>
      <c r="D24" s="134">
        <v>3</v>
      </c>
      <c r="E24" s="134">
        <v>3</v>
      </c>
      <c r="F24" s="134">
        <v>2</v>
      </c>
      <c r="G24" s="134">
        <v>4</v>
      </c>
      <c r="H24" s="134">
        <v>9</v>
      </c>
      <c r="I24" s="134">
        <v>6</v>
      </c>
      <c r="J24" s="134">
        <v>3</v>
      </c>
      <c r="K24" s="134">
        <v>7</v>
      </c>
      <c r="L24" s="134">
        <v>17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s="7" customFormat="1" ht="13.8">
      <c r="B25" s="142">
        <v>2018</v>
      </c>
      <c r="C25" s="134"/>
      <c r="D25" s="134">
        <v>2</v>
      </c>
      <c r="E25" s="134">
        <v>4</v>
      </c>
      <c r="F25" s="134">
        <v>6</v>
      </c>
      <c r="G25" s="134">
        <v>3</v>
      </c>
      <c r="H25" s="134">
        <v>7</v>
      </c>
      <c r="I25" s="134">
        <v>8</v>
      </c>
      <c r="J25" s="134">
        <v>12</v>
      </c>
      <c r="K25" s="134">
        <v>11</v>
      </c>
      <c r="L25" s="134">
        <v>16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s="7" customFormat="1" ht="11.4"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s="7" customFormat="1" ht="11.4"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s="7" customFormat="1" ht="11.4"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s="7" customFormat="1" ht="11.4"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s="1" customFormat="1" ht="15">
      <c r="A30" s="557" t="s">
        <v>799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</row>
    <row r="31" spans="1:38" s="1" customFormat="1" ht="15">
      <c r="A31" s="557" t="s">
        <v>800</v>
      </c>
      <c r="B31" s="557"/>
      <c r="C31" s="557"/>
      <c r="D31" s="557"/>
      <c r="E31" s="557"/>
      <c r="F31" s="557"/>
      <c r="G31" s="557"/>
      <c r="H31" s="557"/>
      <c r="I31" s="557"/>
      <c r="J31" s="557"/>
      <c r="K31" s="557"/>
      <c r="L31" s="557"/>
      <c r="M31" s="557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38" s="7" customFormat="1" ht="13.5" customHeight="1"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s="7" customFormat="1" ht="22.8">
      <c r="A33" s="216" t="s">
        <v>801</v>
      </c>
      <c r="B33" s="204" t="s">
        <v>542</v>
      </c>
      <c r="C33" s="204" t="s">
        <v>543</v>
      </c>
      <c r="D33" s="204" t="s">
        <v>544</v>
      </c>
      <c r="E33" s="204" t="s">
        <v>545</v>
      </c>
      <c r="F33" s="204" t="s">
        <v>329</v>
      </c>
      <c r="G33" s="204" t="s">
        <v>330</v>
      </c>
      <c r="H33" s="204" t="s">
        <v>331</v>
      </c>
      <c r="I33" s="204" t="s">
        <v>332</v>
      </c>
      <c r="J33" s="204" t="s">
        <v>333</v>
      </c>
      <c r="K33" s="204" t="s">
        <v>334</v>
      </c>
      <c r="L33" s="204" t="s">
        <v>99</v>
      </c>
      <c r="M33" s="181" t="s">
        <v>100</v>
      </c>
      <c r="N33" s="216" t="s">
        <v>101</v>
      </c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s="7" customFormat="1" ht="13.8">
      <c r="A34" s="142">
        <v>2014</v>
      </c>
      <c r="B34" s="162"/>
      <c r="C34" s="162">
        <v>4</v>
      </c>
      <c r="D34" s="162">
        <v>6</v>
      </c>
      <c r="E34" s="162">
        <v>2</v>
      </c>
      <c r="F34" s="162">
        <v>1</v>
      </c>
      <c r="G34" s="162">
        <v>2</v>
      </c>
      <c r="H34" s="162">
        <v>3</v>
      </c>
      <c r="I34" s="162">
        <v>5</v>
      </c>
      <c r="J34" s="162">
        <v>7</v>
      </c>
      <c r="K34" s="162">
        <v>11</v>
      </c>
      <c r="L34" s="162">
        <v>5</v>
      </c>
      <c r="M34" s="162">
        <v>9</v>
      </c>
      <c r="N34" s="296">
        <f>SUM(B34:M34)</f>
        <v>55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s="7" customFormat="1" ht="13.8">
      <c r="A35" s="142">
        <v>2015</v>
      </c>
      <c r="B35" s="162">
        <v>8</v>
      </c>
      <c r="C35" s="162">
        <v>9</v>
      </c>
      <c r="D35" s="162">
        <v>2</v>
      </c>
      <c r="E35" s="162">
        <v>1</v>
      </c>
      <c r="F35" s="162">
        <v>3</v>
      </c>
      <c r="G35" s="162">
        <v>1</v>
      </c>
      <c r="H35" s="162">
        <v>4</v>
      </c>
      <c r="I35" s="162">
        <v>4</v>
      </c>
      <c r="J35" s="162">
        <v>10</v>
      </c>
      <c r="K35" s="162">
        <v>4</v>
      </c>
      <c r="L35" s="162">
        <v>11</v>
      </c>
      <c r="M35" s="162">
        <v>15</v>
      </c>
      <c r="N35" s="162">
        <f>SUM(B35:M35)</f>
        <v>72</v>
      </c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s="7" customFormat="1" ht="13.8">
      <c r="A36" s="142">
        <v>2016</v>
      </c>
      <c r="B36" s="162">
        <v>13</v>
      </c>
      <c r="C36" s="162">
        <v>5</v>
      </c>
      <c r="D36" s="162">
        <v>6</v>
      </c>
      <c r="E36" s="162">
        <v>12</v>
      </c>
      <c r="F36" s="162">
        <v>7</v>
      </c>
      <c r="G36" s="162">
        <v>5</v>
      </c>
      <c r="H36" s="162">
        <v>6</v>
      </c>
      <c r="I36" s="162">
        <v>5</v>
      </c>
      <c r="J36" s="162">
        <v>4</v>
      </c>
      <c r="K36" s="162">
        <v>1</v>
      </c>
      <c r="L36" s="162">
        <v>2</v>
      </c>
      <c r="M36" s="162">
        <v>3</v>
      </c>
      <c r="N36" s="162">
        <f>SUM(B36:M36)</f>
        <v>69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s="7" customFormat="1" ht="13.8">
      <c r="A37" s="142">
        <v>2017</v>
      </c>
      <c r="B37" s="162">
        <v>2</v>
      </c>
      <c r="C37" s="162">
        <v>7</v>
      </c>
      <c r="D37" s="162">
        <v>5</v>
      </c>
      <c r="E37" s="162">
        <v>5</v>
      </c>
      <c r="F37" s="162">
        <v>5</v>
      </c>
      <c r="G37" s="162">
        <v>1</v>
      </c>
      <c r="H37" s="162">
        <v>3</v>
      </c>
      <c r="I37" s="162">
        <v>2</v>
      </c>
      <c r="J37" s="162">
        <v>9</v>
      </c>
      <c r="K37" s="162">
        <v>8</v>
      </c>
      <c r="L37" s="162">
        <v>9</v>
      </c>
      <c r="M37" s="162">
        <v>4</v>
      </c>
      <c r="N37" s="162">
        <f>SUM(B37:M37)</f>
        <v>60</v>
      </c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s="7" customFormat="1" ht="13.8">
      <c r="A38" s="142">
        <v>2018</v>
      </c>
      <c r="B38" s="162">
        <v>5</v>
      </c>
      <c r="C38" s="162">
        <v>3</v>
      </c>
      <c r="D38" s="162">
        <v>3</v>
      </c>
      <c r="E38" s="162">
        <v>5</v>
      </c>
      <c r="F38" s="162">
        <v>4</v>
      </c>
      <c r="G38" s="162">
        <v>2</v>
      </c>
      <c r="H38" s="162">
        <v>7</v>
      </c>
      <c r="I38" s="162">
        <v>2</v>
      </c>
      <c r="J38" s="162">
        <v>3</v>
      </c>
      <c r="K38" s="162">
        <v>7</v>
      </c>
      <c r="L38" s="162">
        <v>14</v>
      </c>
      <c r="M38" s="162">
        <v>4</v>
      </c>
      <c r="N38" s="162">
        <f>SUM(B38:M38)</f>
        <v>59</v>
      </c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</sheetData>
  <mergeCells count="9">
    <mergeCell ref="A2:M2"/>
    <mergeCell ref="A3:M3"/>
    <mergeCell ref="A30:M30"/>
    <mergeCell ref="A31:M31"/>
    <mergeCell ref="B5:B6"/>
    <mergeCell ref="C5:C6"/>
    <mergeCell ref="D5:D6"/>
    <mergeCell ref="A16:M16"/>
    <mergeCell ref="A17:M17"/>
  </mergeCells>
  <phoneticPr fontId="0" type="noConversion"/>
  <pageMargins left="1.08" right="0.31" top="0.49" bottom="0.5" header="0.35" footer="0.28000000000000003"/>
  <pageSetup paperSize="9" orientation="portrait" r:id="rId1"/>
  <headerFooter alignWithMargins="0">
    <oddFooter>&amp;A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workbookViewId="0"/>
  </sheetViews>
  <sheetFormatPr defaultColWidth="9.109375" defaultRowHeight="13.2"/>
  <cols>
    <col min="1" max="1" width="15.5546875" style="34" customWidth="1"/>
    <col min="2" max="2" width="8.88671875" style="34" customWidth="1"/>
    <col min="3" max="3" width="5.88671875" style="34" customWidth="1"/>
    <col min="4" max="4" width="6.109375" style="34" customWidth="1"/>
    <col min="5" max="5" width="5.88671875" style="34" customWidth="1"/>
    <col min="6" max="6" width="6.109375" style="34" customWidth="1"/>
    <col min="7" max="7" width="5.88671875" style="34" customWidth="1"/>
    <col min="8" max="8" width="6.109375" style="34" customWidth="1"/>
    <col min="9" max="9" width="5.88671875" style="34" customWidth="1"/>
    <col min="10" max="10" width="6.109375" style="34" customWidth="1"/>
    <col min="11" max="11" width="5.88671875" style="34" customWidth="1"/>
    <col min="12" max="12" width="6.109375" style="34" customWidth="1"/>
    <col min="13" max="16384" width="9.109375" style="34"/>
  </cols>
  <sheetData>
    <row r="2" spans="1:12" s="26" customFormat="1" ht="15">
      <c r="A2" s="584" t="s">
        <v>698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3" spans="1:12" s="26" customFormat="1" ht="15">
      <c r="A3" s="584" t="s">
        <v>699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</row>
    <row r="5" spans="1:12">
      <c r="A5" s="575" t="s">
        <v>102</v>
      </c>
      <c r="B5" s="604"/>
      <c r="C5" s="582">
        <v>2014</v>
      </c>
      <c r="D5" s="582"/>
      <c r="E5" s="582">
        <v>2015</v>
      </c>
      <c r="F5" s="582"/>
      <c r="G5" s="582">
        <v>2016</v>
      </c>
      <c r="H5" s="582"/>
      <c r="I5" s="582">
        <v>2017</v>
      </c>
      <c r="J5" s="582"/>
      <c r="K5" s="582">
        <v>2018</v>
      </c>
      <c r="L5" s="582"/>
    </row>
    <row r="6" spans="1:12" s="237" customFormat="1" ht="40.5" customHeight="1">
      <c r="A6" s="576"/>
      <c r="B6" s="576"/>
      <c r="C6" s="231" t="s">
        <v>103</v>
      </c>
      <c r="D6" s="291" t="s">
        <v>541</v>
      </c>
      <c r="E6" s="231" t="s">
        <v>103</v>
      </c>
      <c r="F6" s="291" t="s">
        <v>541</v>
      </c>
      <c r="G6" s="231" t="s">
        <v>103</v>
      </c>
      <c r="H6" s="291" t="s">
        <v>541</v>
      </c>
      <c r="I6" s="231" t="s">
        <v>103</v>
      </c>
      <c r="J6" s="291" t="s">
        <v>541</v>
      </c>
      <c r="K6" s="231" t="s">
        <v>103</v>
      </c>
      <c r="L6" s="291" t="s">
        <v>541</v>
      </c>
    </row>
    <row r="7" spans="1:12" s="157" customFormat="1" ht="52.5" customHeight="1">
      <c r="A7" s="564" t="s">
        <v>104</v>
      </c>
      <c r="B7" s="564"/>
      <c r="C7" s="52">
        <v>11</v>
      </c>
      <c r="D7" s="59">
        <v>25.6</v>
      </c>
      <c r="E7" s="52">
        <v>9</v>
      </c>
      <c r="F7" s="59">
        <v>11.7</v>
      </c>
      <c r="G7" s="52">
        <v>2</v>
      </c>
      <c r="H7" s="59">
        <v>2.7</v>
      </c>
      <c r="I7" s="52">
        <v>3</v>
      </c>
      <c r="J7" s="52">
        <v>5.4</v>
      </c>
      <c r="K7" s="52">
        <v>3</v>
      </c>
      <c r="L7" s="59">
        <v>4.3</v>
      </c>
    </row>
    <row r="8" spans="1:12" s="157" customFormat="1">
      <c r="A8" s="565" t="s">
        <v>1475</v>
      </c>
      <c r="B8" s="565"/>
      <c r="C8" s="162">
        <v>2</v>
      </c>
      <c r="D8" s="163">
        <v>4.7</v>
      </c>
      <c r="E8" s="162">
        <v>5</v>
      </c>
      <c r="F8" s="163">
        <v>6.5</v>
      </c>
      <c r="G8" s="162">
        <v>7</v>
      </c>
      <c r="H8" s="163">
        <v>9.5</v>
      </c>
      <c r="I8" s="162">
        <v>4</v>
      </c>
      <c r="J8" s="162">
        <v>7.1</v>
      </c>
      <c r="K8" s="162">
        <v>2</v>
      </c>
      <c r="L8" s="163">
        <v>2.9</v>
      </c>
    </row>
    <row r="9" spans="1:12" s="60" customFormat="1" ht="26.25" customHeight="1">
      <c r="A9" s="564" t="s">
        <v>106</v>
      </c>
      <c r="B9" s="564"/>
      <c r="C9" s="62">
        <v>8</v>
      </c>
      <c r="D9" s="63">
        <v>18.600000000000001</v>
      </c>
      <c r="E9" s="62">
        <v>18</v>
      </c>
      <c r="F9" s="63">
        <v>23.4</v>
      </c>
      <c r="G9" s="62">
        <v>8</v>
      </c>
      <c r="H9" s="63">
        <v>10.8</v>
      </c>
      <c r="I9" s="62">
        <v>6</v>
      </c>
      <c r="J9" s="62">
        <v>10.7</v>
      </c>
      <c r="K9" s="62">
        <v>8</v>
      </c>
      <c r="L9" s="63">
        <v>11.6</v>
      </c>
    </row>
    <row r="10" spans="1:12" s="60" customFormat="1">
      <c r="A10" s="565" t="s">
        <v>107</v>
      </c>
      <c r="B10" s="565"/>
      <c r="C10" s="165">
        <v>1</v>
      </c>
      <c r="D10" s="166">
        <v>2.2999999999999998</v>
      </c>
      <c r="E10" s="165">
        <v>2</v>
      </c>
      <c r="F10" s="166">
        <v>2.6</v>
      </c>
      <c r="G10" s="165"/>
      <c r="H10" s="166"/>
      <c r="I10" s="165">
        <v>1</v>
      </c>
      <c r="J10" s="165">
        <v>1.8</v>
      </c>
      <c r="K10" s="165"/>
      <c r="L10" s="166"/>
    </row>
    <row r="11" spans="1:12" s="60" customFormat="1" ht="12.75" customHeight="1">
      <c r="A11" s="655" t="s">
        <v>1113</v>
      </c>
      <c r="B11" s="655"/>
      <c r="C11" s="25"/>
      <c r="D11" s="64"/>
      <c r="E11" s="25"/>
      <c r="F11" s="64"/>
      <c r="G11" s="25"/>
      <c r="H11" s="64"/>
      <c r="I11" s="62">
        <v>2</v>
      </c>
      <c r="J11" s="62">
        <v>3.6</v>
      </c>
      <c r="K11" s="62"/>
      <c r="L11" s="63"/>
    </row>
    <row r="12" spans="1:12" s="60" customFormat="1" ht="24" customHeight="1">
      <c r="A12" s="565" t="s">
        <v>108</v>
      </c>
      <c r="B12" s="565"/>
      <c r="C12" s="165">
        <v>13</v>
      </c>
      <c r="D12" s="166">
        <v>30.2</v>
      </c>
      <c r="E12" s="165">
        <v>29</v>
      </c>
      <c r="F12" s="166">
        <v>37.700000000000003</v>
      </c>
      <c r="G12" s="165">
        <v>31</v>
      </c>
      <c r="H12" s="166">
        <v>41.9</v>
      </c>
      <c r="I12" s="165">
        <v>24</v>
      </c>
      <c r="J12" s="165">
        <v>42.9</v>
      </c>
      <c r="K12" s="165">
        <v>37</v>
      </c>
      <c r="L12" s="166">
        <v>53.6</v>
      </c>
    </row>
    <row r="13" spans="1:12" s="60" customFormat="1" ht="24" customHeight="1">
      <c r="A13" s="564" t="s">
        <v>109</v>
      </c>
      <c r="B13" s="564"/>
      <c r="C13" s="62">
        <v>8</v>
      </c>
      <c r="D13" s="63">
        <v>18.600000000000001</v>
      </c>
      <c r="E13" s="62">
        <v>13</v>
      </c>
      <c r="F13" s="63">
        <v>16.899999999999999</v>
      </c>
      <c r="G13" s="62">
        <v>25</v>
      </c>
      <c r="H13" s="63">
        <v>33.799999999999997</v>
      </c>
      <c r="I13" s="62">
        <v>13</v>
      </c>
      <c r="J13" s="62">
        <v>23.2</v>
      </c>
      <c r="K13" s="62">
        <v>15</v>
      </c>
      <c r="L13" s="63">
        <v>21.7</v>
      </c>
    </row>
    <row r="14" spans="1:12" s="60" customFormat="1" ht="24" customHeight="1">
      <c r="A14" s="565" t="s">
        <v>700</v>
      </c>
      <c r="B14" s="565"/>
      <c r="C14" s="165">
        <v>5</v>
      </c>
      <c r="D14" s="166"/>
      <c r="E14" s="165">
        <v>5</v>
      </c>
      <c r="F14" s="166"/>
      <c r="G14" s="165">
        <v>20</v>
      </c>
      <c r="H14" s="166"/>
      <c r="I14" s="165">
        <v>11</v>
      </c>
      <c r="J14" s="165"/>
      <c r="K14" s="165">
        <v>11</v>
      </c>
      <c r="L14" s="166"/>
    </row>
    <row r="15" spans="1:12" s="60" customFormat="1" ht="24" customHeight="1">
      <c r="A15" s="564" t="s">
        <v>701</v>
      </c>
      <c r="B15" s="564"/>
      <c r="C15" s="62">
        <v>2</v>
      </c>
      <c r="D15" s="63"/>
      <c r="E15" s="62">
        <v>1</v>
      </c>
      <c r="F15" s="63"/>
      <c r="G15" s="62">
        <v>1</v>
      </c>
      <c r="H15" s="63"/>
      <c r="I15" s="62"/>
      <c r="J15" s="62"/>
      <c r="K15" s="62">
        <v>1</v>
      </c>
      <c r="L15" s="63"/>
    </row>
    <row r="16" spans="1:12" s="60" customFormat="1" ht="24" customHeight="1">
      <c r="A16" s="566" t="s">
        <v>1473</v>
      </c>
      <c r="B16" s="566"/>
      <c r="C16" s="165"/>
      <c r="D16" s="166"/>
      <c r="E16" s="165">
        <v>3</v>
      </c>
      <c r="F16" s="166"/>
      <c r="G16" s="165"/>
      <c r="H16" s="166"/>
      <c r="I16" s="165">
        <v>2</v>
      </c>
      <c r="J16" s="165"/>
      <c r="K16" s="165">
        <v>2</v>
      </c>
      <c r="L16" s="166"/>
    </row>
    <row r="17" spans="1:12" ht="15" customHeight="1">
      <c r="A17" s="565" t="s">
        <v>1086</v>
      </c>
      <c r="B17" s="565"/>
      <c r="C17" s="165"/>
      <c r="D17" s="166"/>
      <c r="E17" s="165">
        <v>1</v>
      </c>
      <c r="F17" s="166">
        <v>1.3</v>
      </c>
      <c r="G17" s="165">
        <v>1</v>
      </c>
      <c r="H17" s="166">
        <v>1.4</v>
      </c>
      <c r="I17" s="165">
        <v>3</v>
      </c>
      <c r="J17" s="165">
        <v>5.4</v>
      </c>
      <c r="K17" s="165">
        <v>4</v>
      </c>
      <c r="L17" s="166">
        <v>5.8</v>
      </c>
    </row>
    <row r="18" spans="1:12" ht="13.5" customHeight="1"/>
    <row r="19" spans="1:12" s="26" customFormat="1" ht="15">
      <c r="A19" s="584" t="s">
        <v>702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</row>
    <row r="20" spans="1:12" s="26" customFormat="1" ht="15">
      <c r="A20" s="584" t="s">
        <v>703</v>
      </c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</row>
    <row r="22" spans="1:12">
      <c r="A22" s="572" t="s">
        <v>112</v>
      </c>
      <c r="B22" s="572"/>
      <c r="C22" s="582">
        <v>2014</v>
      </c>
      <c r="D22" s="582"/>
      <c r="E22" s="582">
        <v>2015</v>
      </c>
      <c r="F22" s="582"/>
      <c r="G22" s="582">
        <v>2016</v>
      </c>
      <c r="H22" s="582"/>
      <c r="I22" s="582">
        <v>2017</v>
      </c>
      <c r="J22" s="582"/>
      <c r="K22" s="582">
        <v>2018</v>
      </c>
      <c r="L22" s="582"/>
    </row>
    <row r="23" spans="1:12" ht="106.5" customHeight="1">
      <c r="A23" s="573"/>
      <c r="B23" s="573"/>
      <c r="C23" s="350" t="s">
        <v>687</v>
      </c>
      <c r="D23" s="351" t="s">
        <v>268</v>
      </c>
      <c r="E23" s="350" t="s">
        <v>687</v>
      </c>
      <c r="F23" s="351" t="s">
        <v>268</v>
      </c>
      <c r="G23" s="350" t="s">
        <v>687</v>
      </c>
      <c r="H23" s="351" t="s">
        <v>268</v>
      </c>
      <c r="I23" s="350" t="s">
        <v>687</v>
      </c>
      <c r="J23" s="351" t="s">
        <v>268</v>
      </c>
      <c r="K23" s="350" t="s">
        <v>687</v>
      </c>
      <c r="L23" s="351" t="s">
        <v>268</v>
      </c>
    </row>
    <row r="24" spans="1:12" s="157" customFormat="1" ht="11.4">
      <c r="A24" s="570" t="s">
        <v>921</v>
      </c>
      <c r="B24" s="570"/>
      <c r="C24" s="348">
        <v>11</v>
      </c>
      <c r="D24" s="348">
        <v>2.7</v>
      </c>
      <c r="E24" s="57">
        <v>11</v>
      </c>
      <c r="F24" s="346">
        <v>2.7</v>
      </c>
      <c r="G24" s="57">
        <v>14</v>
      </c>
      <c r="H24" s="346">
        <v>3.3</v>
      </c>
      <c r="I24" s="348">
        <v>33</v>
      </c>
      <c r="J24" s="348">
        <v>7.8</v>
      </c>
      <c r="K24" s="348">
        <v>38</v>
      </c>
      <c r="L24" s="346">
        <v>9</v>
      </c>
    </row>
    <row r="25" spans="1:12" s="157" customFormat="1" ht="11.4">
      <c r="A25" s="569" t="s">
        <v>922</v>
      </c>
      <c r="B25" s="569"/>
      <c r="C25" s="394">
        <v>2</v>
      </c>
      <c r="D25" s="394">
        <v>3.2</v>
      </c>
      <c r="E25" s="170">
        <v>8</v>
      </c>
      <c r="F25" s="164">
        <v>13</v>
      </c>
      <c r="G25" s="170">
        <v>7</v>
      </c>
      <c r="H25" s="164">
        <v>11.5</v>
      </c>
      <c r="I25" s="394">
        <v>1</v>
      </c>
      <c r="J25" s="394">
        <v>1.6</v>
      </c>
      <c r="K25" s="394">
        <v>8</v>
      </c>
      <c r="L25" s="394">
        <v>13.2</v>
      </c>
    </row>
    <row r="26" spans="1:12" s="157" customFormat="1" ht="11.4">
      <c r="A26" s="567" t="s">
        <v>923</v>
      </c>
      <c r="B26" s="567"/>
      <c r="C26" s="348">
        <v>8</v>
      </c>
      <c r="D26" s="348">
        <v>5</v>
      </c>
      <c r="E26" s="57">
        <v>10</v>
      </c>
      <c r="F26" s="346">
        <v>6.2</v>
      </c>
      <c r="G26" s="57">
        <v>6</v>
      </c>
      <c r="H26" s="346">
        <v>3.9</v>
      </c>
      <c r="I26" s="348">
        <v>8</v>
      </c>
      <c r="J26" s="348">
        <v>5.2</v>
      </c>
      <c r="K26" s="348">
        <v>7</v>
      </c>
      <c r="L26" s="348">
        <v>4.5999999999999996</v>
      </c>
    </row>
    <row r="27" spans="1:12" s="157" customFormat="1" ht="11.4">
      <c r="A27" s="568" t="s">
        <v>924</v>
      </c>
      <c r="B27" s="568"/>
      <c r="C27" s="394"/>
      <c r="D27" s="394"/>
      <c r="E27" s="170"/>
      <c r="F27" s="164"/>
      <c r="G27" s="170"/>
      <c r="H27" s="164"/>
      <c r="I27" s="394"/>
      <c r="J27" s="394"/>
      <c r="K27" s="394"/>
      <c r="L27" s="394"/>
    </row>
    <row r="28" spans="1:12" s="157" customFormat="1" ht="11.4">
      <c r="A28" s="567" t="s">
        <v>925</v>
      </c>
      <c r="B28" s="567"/>
      <c r="C28" s="348">
        <v>8</v>
      </c>
      <c r="D28" s="348">
        <v>9.1</v>
      </c>
      <c r="E28" s="57">
        <v>15</v>
      </c>
      <c r="F28" s="346">
        <v>17.100000000000001</v>
      </c>
      <c r="G28" s="57">
        <v>7</v>
      </c>
      <c r="H28" s="346">
        <v>8.1999999999999993</v>
      </c>
      <c r="I28" s="348">
        <v>2</v>
      </c>
      <c r="J28" s="348">
        <v>2.2999999999999998</v>
      </c>
      <c r="K28" s="348">
        <v>1</v>
      </c>
      <c r="L28" s="348">
        <v>1.2</v>
      </c>
    </row>
    <row r="29" spans="1:12" s="157" customFormat="1" ht="11.4">
      <c r="A29" s="568" t="s">
        <v>926</v>
      </c>
      <c r="B29" s="568"/>
      <c r="C29" s="394"/>
      <c r="D29" s="394"/>
      <c r="E29" s="170">
        <v>2</v>
      </c>
      <c r="F29" s="164">
        <v>6.4</v>
      </c>
      <c r="G29" s="170">
        <v>1</v>
      </c>
      <c r="H29" s="164">
        <v>3.2</v>
      </c>
      <c r="I29" s="394"/>
      <c r="J29" s="394"/>
      <c r="K29" s="394"/>
      <c r="L29" s="394"/>
    </row>
    <row r="30" spans="1:12" s="157" customFormat="1" ht="11.4">
      <c r="A30" s="567" t="s">
        <v>927</v>
      </c>
      <c r="B30" s="567"/>
      <c r="C30" s="348"/>
      <c r="D30" s="348"/>
      <c r="E30" s="57">
        <v>2</v>
      </c>
      <c r="F30" s="346">
        <v>6.6</v>
      </c>
      <c r="G30" s="57">
        <v>1</v>
      </c>
      <c r="H30" s="346">
        <v>3.3</v>
      </c>
      <c r="I30" s="348"/>
      <c r="J30" s="348"/>
      <c r="K30" s="348"/>
      <c r="L30" s="348"/>
    </row>
    <row r="31" spans="1:12" s="157" customFormat="1" ht="11.4">
      <c r="A31" s="568" t="s">
        <v>928</v>
      </c>
      <c r="B31" s="568"/>
      <c r="C31" s="394"/>
      <c r="D31" s="394"/>
      <c r="E31" s="170"/>
      <c r="F31" s="164"/>
      <c r="G31" s="170"/>
      <c r="H31" s="164"/>
      <c r="I31" s="394"/>
      <c r="J31" s="394"/>
      <c r="K31" s="394"/>
      <c r="L31" s="394"/>
    </row>
    <row r="32" spans="1:12" s="157" customFormat="1" ht="11.4">
      <c r="A32" s="567" t="s">
        <v>929</v>
      </c>
      <c r="B32" s="567"/>
      <c r="C32" s="348">
        <v>4</v>
      </c>
      <c r="D32" s="348">
        <v>6.7</v>
      </c>
      <c r="E32" s="57">
        <v>6</v>
      </c>
      <c r="F32" s="346">
        <v>10.1</v>
      </c>
      <c r="G32" s="57">
        <v>6</v>
      </c>
      <c r="H32" s="346">
        <v>10.1</v>
      </c>
      <c r="I32" s="348">
        <v>3</v>
      </c>
      <c r="J32" s="348">
        <v>5</v>
      </c>
      <c r="K32" s="348">
        <v>2</v>
      </c>
      <c r="L32" s="348">
        <v>3.4</v>
      </c>
    </row>
    <row r="33" spans="1:12" s="157" customFormat="1" ht="11.4">
      <c r="A33" s="568" t="s">
        <v>930</v>
      </c>
      <c r="B33" s="568"/>
      <c r="C33" s="394"/>
      <c r="D33" s="394"/>
      <c r="E33" s="170"/>
      <c r="F33" s="164"/>
      <c r="G33" s="170"/>
      <c r="H33" s="164"/>
      <c r="I33" s="394"/>
      <c r="J33" s="394"/>
      <c r="K33" s="394">
        <v>1</v>
      </c>
      <c r="L33" s="394">
        <v>3.5</v>
      </c>
    </row>
    <row r="34" spans="1:12" s="157" customFormat="1" ht="11.4">
      <c r="A34" s="567" t="s">
        <v>931</v>
      </c>
      <c r="B34" s="567"/>
      <c r="C34" s="348"/>
      <c r="D34" s="348"/>
      <c r="E34" s="57"/>
      <c r="F34" s="346"/>
      <c r="G34" s="57">
        <v>4</v>
      </c>
      <c r="H34" s="346">
        <v>4.8</v>
      </c>
      <c r="I34" s="348">
        <v>1</v>
      </c>
      <c r="J34" s="348">
        <v>1.2</v>
      </c>
      <c r="K34" s="348">
        <v>1</v>
      </c>
      <c r="L34" s="348">
        <v>1.2</v>
      </c>
    </row>
    <row r="35" spans="1:12" s="157" customFormat="1" ht="11.4">
      <c r="A35" s="568" t="s">
        <v>932</v>
      </c>
      <c r="B35" s="568"/>
      <c r="C35" s="394">
        <v>1</v>
      </c>
      <c r="D35" s="394">
        <v>2.9</v>
      </c>
      <c r="E35" s="170">
        <v>2</v>
      </c>
      <c r="F35" s="164">
        <v>5.8</v>
      </c>
      <c r="G35" s="170"/>
      <c r="H35" s="164"/>
      <c r="I35" s="394"/>
      <c r="J35" s="394"/>
      <c r="K35" s="394"/>
      <c r="L35" s="394"/>
    </row>
    <row r="36" spans="1:12" s="157" customFormat="1" ht="11.4">
      <c r="A36" s="567" t="s">
        <v>933</v>
      </c>
      <c r="B36" s="567"/>
      <c r="C36" s="348"/>
      <c r="D36" s="348"/>
      <c r="E36" s="57">
        <v>2</v>
      </c>
      <c r="F36" s="346">
        <v>6.3</v>
      </c>
      <c r="G36" s="57"/>
      <c r="H36" s="346"/>
      <c r="I36" s="348">
        <v>1</v>
      </c>
      <c r="J36" s="348">
        <v>3</v>
      </c>
      <c r="K36" s="348">
        <v>1</v>
      </c>
      <c r="L36" s="346">
        <v>3</v>
      </c>
    </row>
    <row r="37" spans="1:12" s="157" customFormat="1" ht="11.4">
      <c r="A37" s="568" t="s">
        <v>934</v>
      </c>
      <c r="B37" s="568"/>
      <c r="C37" s="394">
        <v>7</v>
      </c>
      <c r="D37" s="394">
        <v>4.5999999999999996</v>
      </c>
      <c r="E37" s="170">
        <v>12</v>
      </c>
      <c r="F37" s="164">
        <v>7.9</v>
      </c>
      <c r="G37" s="170">
        <v>15</v>
      </c>
      <c r="H37" s="164">
        <v>10.3</v>
      </c>
      <c r="I37" s="394">
        <v>5</v>
      </c>
      <c r="J37" s="394">
        <v>3.4</v>
      </c>
      <c r="K37" s="394">
        <v>9</v>
      </c>
      <c r="L37" s="394">
        <v>6.2</v>
      </c>
    </row>
    <row r="38" spans="1:12" s="157" customFormat="1" ht="11.4">
      <c r="A38" s="567" t="s">
        <v>935</v>
      </c>
      <c r="B38" s="567"/>
      <c r="C38" s="348"/>
      <c r="D38" s="348"/>
      <c r="E38" s="57">
        <v>1</v>
      </c>
      <c r="F38" s="346">
        <v>3.3</v>
      </c>
      <c r="G38" s="57">
        <v>11</v>
      </c>
      <c r="H38" s="346">
        <v>36</v>
      </c>
      <c r="I38" s="348">
        <v>1</v>
      </c>
      <c r="J38" s="348">
        <v>3.3</v>
      </c>
      <c r="K38" s="348"/>
      <c r="L38" s="348"/>
    </row>
    <row r="39" spans="1:12" s="157" customFormat="1" ht="11.4">
      <c r="A39" s="568" t="s">
        <v>936</v>
      </c>
      <c r="B39" s="568"/>
      <c r="C39" s="394"/>
      <c r="D39" s="394"/>
      <c r="E39" s="170"/>
      <c r="F39" s="164"/>
      <c r="G39" s="170">
        <v>1</v>
      </c>
      <c r="H39" s="164">
        <v>2.1</v>
      </c>
      <c r="I39" s="394">
        <v>1</v>
      </c>
      <c r="J39" s="394">
        <v>2.1</v>
      </c>
      <c r="K39" s="394">
        <v>1</v>
      </c>
      <c r="L39" s="394">
        <v>2.1</v>
      </c>
    </row>
    <row r="40" spans="1:12" s="157" customFormat="1" ht="11.4">
      <c r="A40" s="567" t="s">
        <v>937</v>
      </c>
      <c r="B40" s="567"/>
      <c r="C40" s="348">
        <v>2</v>
      </c>
      <c r="D40" s="348">
        <v>6</v>
      </c>
      <c r="E40" s="57">
        <v>6</v>
      </c>
      <c r="F40" s="346">
        <v>18</v>
      </c>
      <c r="G40" s="57">
        <v>1</v>
      </c>
      <c r="H40" s="346">
        <v>2.9</v>
      </c>
      <c r="I40" s="348"/>
      <c r="J40" s="348"/>
      <c r="K40" s="348"/>
      <c r="L40" s="348"/>
    </row>
    <row r="41" spans="1:12" s="157" customFormat="1" ht="11.4">
      <c r="A41" s="569" t="s">
        <v>532</v>
      </c>
      <c r="B41" s="569"/>
      <c r="C41" s="170">
        <f>SUM(C24:C40)</f>
        <v>43</v>
      </c>
      <c r="D41" s="326">
        <v>3.3</v>
      </c>
      <c r="E41" s="170">
        <f>SUM(E24:E40)</f>
        <v>77</v>
      </c>
      <c r="F41" s="326">
        <v>5.9</v>
      </c>
      <c r="G41" s="170">
        <f>SUM(G24:G40)</f>
        <v>74</v>
      </c>
      <c r="H41" s="326">
        <v>5.6</v>
      </c>
      <c r="I41" s="170">
        <f>SUM(I24:I40)</f>
        <v>56</v>
      </c>
      <c r="J41" s="326">
        <v>4.3</v>
      </c>
      <c r="K41" s="170">
        <f>SUM(K24:K40)</f>
        <v>69</v>
      </c>
      <c r="L41" s="326">
        <v>5.2</v>
      </c>
    </row>
  </sheetData>
  <mergeCells count="45">
    <mergeCell ref="A16:B16"/>
    <mergeCell ref="A10:B10"/>
    <mergeCell ref="A12:B12"/>
    <mergeCell ref="A13:B13"/>
    <mergeCell ref="A14:B14"/>
    <mergeCell ref="A20:L20"/>
    <mergeCell ref="A15:B15"/>
    <mergeCell ref="A19:L19"/>
    <mergeCell ref="A17:B17"/>
    <mergeCell ref="A11:B11"/>
    <mergeCell ref="E5:F5"/>
    <mergeCell ref="G5:H5"/>
    <mergeCell ref="A9:B9"/>
    <mergeCell ref="A7:B7"/>
    <mergeCell ref="A8:B8"/>
    <mergeCell ref="I5:J5"/>
    <mergeCell ref="A5:B6"/>
    <mergeCell ref="A25:B25"/>
    <mergeCell ref="A26:B26"/>
    <mergeCell ref="A27:B27"/>
    <mergeCell ref="A28:B28"/>
    <mergeCell ref="A2:L2"/>
    <mergeCell ref="A3:L3"/>
    <mergeCell ref="A22:B23"/>
    <mergeCell ref="A24:B24"/>
    <mergeCell ref="K5:L5"/>
    <mergeCell ref="C5:D5"/>
    <mergeCell ref="A33:B33"/>
    <mergeCell ref="A34:B34"/>
    <mergeCell ref="A35:B35"/>
    <mergeCell ref="A36:B36"/>
    <mergeCell ref="A29:B29"/>
    <mergeCell ref="A30:B30"/>
    <mergeCell ref="A31:B31"/>
    <mergeCell ref="A32:B32"/>
    <mergeCell ref="I22:J22"/>
    <mergeCell ref="K22:L22"/>
    <mergeCell ref="C22:D22"/>
    <mergeCell ref="E22:F22"/>
    <mergeCell ref="G22:H22"/>
    <mergeCell ref="A41:B41"/>
    <mergeCell ref="A37:B37"/>
    <mergeCell ref="A38:B38"/>
    <mergeCell ref="A39:B39"/>
    <mergeCell ref="A40:B40"/>
  </mergeCells>
  <phoneticPr fontId="0" type="noConversion"/>
  <pageMargins left="1.21" right="0.37" top="0.49" bottom="0.5" header="0.35" footer="0.28000000000000003"/>
  <pageSetup paperSize="9" orientation="portrait" r:id="rId1"/>
  <headerFooter alignWithMargins="0">
    <oddFooter>&amp;A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workbookViewId="0"/>
  </sheetViews>
  <sheetFormatPr defaultColWidth="9.109375" defaultRowHeight="13.2"/>
  <cols>
    <col min="1" max="1" width="2" style="233" customWidth="1"/>
    <col min="2" max="2" width="11" style="233" customWidth="1"/>
    <col min="3" max="5" width="9.109375" style="14"/>
    <col min="6" max="8" width="9.109375" style="233"/>
    <col min="9" max="9" width="8.88671875" style="233" customWidth="1"/>
    <col min="10" max="10" width="4" style="233" customWidth="1"/>
    <col min="11" max="16384" width="9.109375" style="233"/>
  </cols>
  <sheetData>
    <row r="1" spans="1:10" ht="9" customHeight="1"/>
    <row r="2" spans="1:10" s="17" customFormat="1" ht="15">
      <c r="A2" s="699" t="s">
        <v>660</v>
      </c>
      <c r="B2" s="699"/>
      <c r="C2" s="699"/>
      <c r="D2" s="699"/>
      <c r="E2" s="699"/>
      <c r="F2" s="699"/>
      <c r="G2" s="699"/>
      <c r="H2" s="699"/>
      <c r="I2" s="699"/>
      <c r="J2" s="699"/>
    </row>
    <row r="3" spans="1:10" s="17" customFormat="1" ht="15">
      <c r="A3" s="699" t="s">
        <v>661</v>
      </c>
      <c r="B3" s="699"/>
      <c r="C3" s="699"/>
      <c r="D3" s="699"/>
      <c r="E3" s="699"/>
      <c r="F3" s="699"/>
      <c r="G3" s="699"/>
      <c r="H3" s="699"/>
      <c r="I3" s="699"/>
      <c r="J3" s="699"/>
    </row>
    <row r="4" spans="1:10" ht="7.5" customHeight="1"/>
    <row r="5" spans="1:10" s="34" customFormat="1" ht="13.5" customHeight="1">
      <c r="A5" s="233"/>
      <c r="B5" s="605" t="s">
        <v>243</v>
      </c>
      <c r="C5" s="605" t="s">
        <v>244</v>
      </c>
      <c r="D5" s="605" t="s">
        <v>536</v>
      </c>
      <c r="E5" s="605"/>
      <c r="F5" s="701" t="s">
        <v>537</v>
      </c>
      <c r="G5" s="701"/>
      <c r="H5" s="701"/>
      <c r="I5" s="701"/>
      <c r="J5" s="471"/>
    </row>
    <row r="6" spans="1:10" s="34" customFormat="1" ht="11.25" customHeight="1">
      <c r="A6" s="233"/>
      <c r="B6" s="700"/>
      <c r="C6" s="700"/>
      <c r="D6" s="606"/>
      <c r="E6" s="606"/>
      <c r="F6" s="573" t="s">
        <v>542</v>
      </c>
      <c r="G6" s="573"/>
      <c r="H6" s="573" t="s">
        <v>543</v>
      </c>
      <c r="I6" s="573"/>
      <c r="J6" s="511"/>
    </row>
    <row r="7" spans="1:10" s="34" customFormat="1" ht="30.6">
      <c r="A7" s="233"/>
      <c r="B7" s="606"/>
      <c r="C7" s="606"/>
      <c r="D7" s="234" t="s">
        <v>808</v>
      </c>
      <c r="E7" s="234" t="s">
        <v>541</v>
      </c>
      <c r="F7" s="234" t="s">
        <v>808</v>
      </c>
      <c r="G7" s="234" t="s">
        <v>541</v>
      </c>
      <c r="H7" s="234" t="s">
        <v>808</v>
      </c>
      <c r="I7" s="234" t="s">
        <v>541</v>
      </c>
      <c r="J7" s="471"/>
    </row>
    <row r="8" spans="1:10" s="34" customFormat="1" ht="13.5" customHeight="1">
      <c r="A8" s="233"/>
      <c r="B8" s="361" t="s">
        <v>546</v>
      </c>
      <c r="C8" s="362">
        <v>12433</v>
      </c>
      <c r="D8" s="362">
        <v>5329</v>
      </c>
      <c r="E8" s="452">
        <f>D8*100/C8</f>
        <v>42.861738920614492</v>
      </c>
      <c r="F8" s="362"/>
      <c r="G8" s="362"/>
      <c r="H8" s="362"/>
      <c r="I8" s="362"/>
      <c r="J8" s="282"/>
    </row>
    <row r="9" spans="1:10" s="34" customFormat="1" ht="13.5" customHeight="1">
      <c r="A9" s="233"/>
      <c r="B9" s="370" t="s">
        <v>547</v>
      </c>
      <c r="C9" s="182">
        <v>13367</v>
      </c>
      <c r="D9" s="182">
        <v>12469</v>
      </c>
      <c r="E9" s="454">
        <f t="shared" ref="E9:E25" si="0">D9*100/C9</f>
        <v>93.281963043315628</v>
      </c>
      <c r="F9" s="182"/>
      <c r="G9" s="182"/>
      <c r="H9" s="182"/>
      <c r="I9" s="182"/>
      <c r="J9" s="282"/>
    </row>
    <row r="10" spans="1:10" s="34" customFormat="1" ht="13.5" customHeight="1">
      <c r="A10" s="233"/>
      <c r="B10" s="361" t="s">
        <v>548</v>
      </c>
      <c r="C10" s="362">
        <v>13788</v>
      </c>
      <c r="D10" s="362">
        <v>13026</v>
      </c>
      <c r="E10" s="452">
        <f t="shared" si="0"/>
        <v>94.473455178416017</v>
      </c>
      <c r="F10" s="362">
        <v>11280</v>
      </c>
      <c r="G10" s="452">
        <f>F10*100/C10</f>
        <v>81.810269799825932</v>
      </c>
      <c r="H10" s="362"/>
      <c r="I10" s="452"/>
      <c r="J10" s="512"/>
    </row>
    <row r="11" spans="1:10" ht="13.5" customHeight="1">
      <c r="B11" s="370" t="s">
        <v>549</v>
      </c>
      <c r="C11" s="182">
        <v>14503</v>
      </c>
      <c r="D11" s="182">
        <v>13845</v>
      </c>
      <c r="E11" s="454">
        <f t="shared" si="0"/>
        <v>95.463007653588917</v>
      </c>
      <c r="F11" s="182">
        <v>13299</v>
      </c>
      <c r="G11" s="454">
        <f t="shared" ref="G11:G25" si="1">F11*100/C11</f>
        <v>91.698269323588221</v>
      </c>
      <c r="H11" s="182"/>
      <c r="I11" s="454"/>
      <c r="J11" s="512"/>
    </row>
    <row r="12" spans="1:10" ht="13.5" customHeight="1">
      <c r="B12" s="52">
        <v>4</v>
      </c>
      <c r="C12" s="362">
        <v>15676</v>
      </c>
      <c r="D12" s="374">
        <v>14957</v>
      </c>
      <c r="E12" s="452">
        <f t="shared" si="0"/>
        <v>95.413370757846394</v>
      </c>
      <c r="F12" s="374">
        <v>14552</v>
      </c>
      <c r="G12" s="452">
        <f t="shared" si="1"/>
        <v>92.829803521306459</v>
      </c>
      <c r="H12" s="34"/>
      <c r="I12" s="34"/>
      <c r="J12" s="445"/>
    </row>
    <row r="13" spans="1:10" ht="13.5" customHeight="1">
      <c r="B13" s="162">
        <v>5</v>
      </c>
      <c r="C13" s="182">
        <v>15453</v>
      </c>
      <c r="D13" s="377">
        <v>14793</v>
      </c>
      <c r="E13" s="454">
        <f t="shared" si="0"/>
        <v>95.728984663172199</v>
      </c>
      <c r="F13" s="377">
        <v>14459</v>
      </c>
      <c r="G13" s="454">
        <f t="shared" si="1"/>
        <v>93.567592053322983</v>
      </c>
      <c r="H13" s="353"/>
      <c r="I13" s="353"/>
      <c r="J13" s="445"/>
    </row>
    <row r="14" spans="1:10" ht="13.5" customHeight="1">
      <c r="B14" s="52">
        <v>6</v>
      </c>
      <c r="C14" s="362">
        <v>15696</v>
      </c>
      <c r="D14" s="374">
        <v>15173</v>
      </c>
      <c r="E14" s="452">
        <f t="shared" si="0"/>
        <v>96.667940876656473</v>
      </c>
      <c r="F14" s="374">
        <v>14889</v>
      </c>
      <c r="G14" s="452">
        <f t="shared" si="1"/>
        <v>94.858562691131496</v>
      </c>
      <c r="H14" s="374">
        <v>1362</v>
      </c>
      <c r="I14" s="59">
        <f>H14*100/C14</f>
        <v>8.6773700305810397</v>
      </c>
      <c r="J14" s="391"/>
    </row>
    <row r="15" spans="1:10" ht="13.5" customHeight="1">
      <c r="B15" s="162">
        <v>7</v>
      </c>
      <c r="C15" s="182">
        <v>16784</v>
      </c>
      <c r="D15" s="377">
        <v>16268</v>
      </c>
      <c r="E15" s="454">
        <f t="shared" si="0"/>
        <v>96.925643469971405</v>
      </c>
      <c r="F15" s="377">
        <v>16091</v>
      </c>
      <c r="G15" s="454">
        <f t="shared" si="1"/>
        <v>95.871067683508102</v>
      </c>
      <c r="H15" s="377">
        <v>13404</v>
      </c>
      <c r="I15" s="163">
        <f t="shared" ref="I15:I25" si="2">H15*100/C15</f>
        <v>79.861773117254529</v>
      </c>
      <c r="J15" s="391"/>
    </row>
    <row r="16" spans="1:10" ht="13.5" customHeight="1">
      <c r="B16" s="52">
        <v>8</v>
      </c>
      <c r="C16" s="362">
        <v>13762</v>
      </c>
      <c r="D16" s="374">
        <v>13400</v>
      </c>
      <c r="E16" s="452">
        <f t="shared" si="0"/>
        <v>97.369568376689429</v>
      </c>
      <c r="F16" s="374">
        <v>13238</v>
      </c>
      <c r="G16" s="452">
        <f t="shared" si="1"/>
        <v>96.192413893329459</v>
      </c>
      <c r="H16" s="374">
        <v>12827</v>
      </c>
      <c r="I16" s="59">
        <f t="shared" si="2"/>
        <v>93.205929370730999</v>
      </c>
      <c r="J16" s="391"/>
    </row>
    <row r="17" spans="1:10" ht="13.5" customHeight="1">
      <c r="B17" s="162">
        <v>9</v>
      </c>
      <c r="C17" s="182">
        <v>13400</v>
      </c>
      <c r="D17" s="377">
        <v>13078</v>
      </c>
      <c r="E17" s="454">
        <f t="shared" si="0"/>
        <v>97.597014925373131</v>
      </c>
      <c r="F17" s="377">
        <v>12955</v>
      </c>
      <c r="G17" s="454">
        <f t="shared" si="1"/>
        <v>96.679104477611943</v>
      </c>
      <c r="H17" s="377">
        <v>12545</v>
      </c>
      <c r="I17" s="163">
        <f t="shared" si="2"/>
        <v>93.619402985074629</v>
      </c>
      <c r="J17" s="391"/>
    </row>
    <row r="18" spans="1:10" ht="13.5" customHeight="1">
      <c r="B18" s="52">
        <v>10</v>
      </c>
      <c r="C18" s="362">
        <v>12960</v>
      </c>
      <c r="D18" s="374">
        <v>12739</v>
      </c>
      <c r="E18" s="452">
        <f t="shared" si="0"/>
        <v>98.294753086419746</v>
      </c>
      <c r="F18" s="374">
        <v>12624</v>
      </c>
      <c r="G18" s="452">
        <f t="shared" si="1"/>
        <v>97.407407407407405</v>
      </c>
      <c r="H18" s="374">
        <v>12235</v>
      </c>
      <c r="I18" s="59">
        <f t="shared" si="2"/>
        <v>94.40586419753086</v>
      </c>
      <c r="J18" s="391"/>
    </row>
    <row r="19" spans="1:10" ht="13.5" customHeight="1">
      <c r="B19" s="162">
        <v>11</v>
      </c>
      <c r="C19" s="182">
        <v>12181</v>
      </c>
      <c r="D19" s="377">
        <v>11982</v>
      </c>
      <c r="E19" s="454">
        <f t="shared" si="0"/>
        <v>98.366308184878093</v>
      </c>
      <c r="F19" s="377">
        <v>11864</v>
      </c>
      <c r="G19" s="454">
        <f t="shared" si="1"/>
        <v>97.397586405057055</v>
      </c>
      <c r="H19" s="377">
        <v>11577</v>
      </c>
      <c r="I19" s="163">
        <f t="shared" si="2"/>
        <v>95.041458008373695</v>
      </c>
      <c r="J19" s="391"/>
    </row>
    <row r="20" spans="1:10" ht="13.5" customHeight="1">
      <c r="B20" s="52">
        <v>12</v>
      </c>
      <c r="C20" s="362">
        <v>12087</v>
      </c>
      <c r="D20" s="374">
        <v>11855</v>
      </c>
      <c r="E20" s="452">
        <f t="shared" si="0"/>
        <v>98.080582443948046</v>
      </c>
      <c r="F20" s="374">
        <v>11731</v>
      </c>
      <c r="G20" s="452">
        <f t="shared" si="1"/>
        <v>97.054686853644412</v>
      </c>
      <c r="H20" s="374">
        <v>11319</v>
      </c>
      <c r="I20" s="59">
        <f t="shared" si="2"/>
        <v>93.646066021345248</v>
      </c>
      <c r="J20" s="391"/>
    </row>
    <row r="21" spans="1:10" ht="13.5" customHeight="1">
      <c r="B21" s="162">
        <v>13</v>
      </c>
      <c r="C21" s="182">
        <v>11700</v>
      </c>
      <c r="D21" s="377">
        <v>11531</v>
      </c>
      <c r="E21" s="454">
        <f t="shared" si="0"/>
        <v>98.555555555555557</v>
      </c>
      <c r="F21" s="377">
        <v>11402</v>
      </c>
      <c r="G21" s="454">
        <f t="shared" si="1"/>
        <v>97.452991452991455</v>
      </c>
      <c r="H21" s="377">
        <v>10466</v>
      </c>
      <c r="I21" s="163">
        <f t="shared" si="2"/>
        <v>89.452991452991455</v>
      </c>
      <c r="J21" s="391"/>
    </row>
    <row r="22" spans="1:10" ht="13.5" customHeight="1">
      <c r="B22" s="52">
        <v>14</v>
      </c>
      <c r="C22" s="362">
        <v>11822</v>
      </c>
      <c r="D22" s="374">
        <v>11655</v>
      </c>
      <c r="E22" s="452">
        <f t="shared" si="0"/>
        <v>98.587379462019967</v>
      </c>
      <c r="F22" s="374">
        <v>11371</v>
      </c>
      <c r="G22" s="452">
        <f t="shared" si="1"/>
        <v>96.185078666892238</v>
      </c>
      <c r="H22" s="374">
        <v>4888</v>
      </c>
      <c r="I22" s="59">
        <f t="shared" si="2"/>
        <v>41.346641854170194</v>
      </c>
      <c r="J22" s="391"/>
    </row>
    <row r="23" spans="1:10" ht="13.5" customHeight="1">
      <c r="B23" s="162" t="s">
        <v>696</v>
      </c>
      <c r="C23" s="182">
        <v>21410</v>
      </c>
      <c r="D23" s="377">
        <v>21007</v>
      </c>
      <c r="E23" s="454">
        <f t="shared" si="0"/>
        <v>98.117702008407292</v>
      </c>
      <c r="F23" s="377">
        <v>20577</v>
      </c>
      <c r="G23" s="454">
        <f t="shared" si="1"/>
        <v>96.109294722092486</v>
      </c>
      <c r="H23" s="377">
        <v>16306</v>
      </c>
      <c r="I23" s="163">
        <f t="shared" si="2"/>
        <v>76.160672582905178</v>
      </c>
      <c r="J23" s="391"/>
    </row>
    <row r="24" spans="1:10" ht="13.5" customHeight="1">
      <c r="B24" s="52">
        <v>17</v>
      </c>
      <c r="C24" s="362">
        <v>10183</v>
      </c>
      <c r="D24" s="362">
        <v>9992</v>
      </c>
      <c r="E24" s="452">
        <f t="shared" si="0"/>
        <v>98.124324855150746</v>
      </c>
      <c r="F24" s="362">
        <v>9874</v>
      </c>
      <c r="G24" s="452">
        <f t="shared" si="1"/>
        <v>96.965530786605129</v>
      </c>
      <c r="H24" s="362">
        <v>8790</v>
      </c>
      <c r="I24" s="59">
        <f t="shared" si="2"/>
        <v>86.320337817931843</v>
      </c>
      <c r="J24" s="391"/>
    </row>
    <row r="25" spans="1:10" ht="13.5" customHeight="1">
      <c r="B25" s="162" t="s">
        <v>1131</v>
      </c>
      <c r="C25" s="377">
        <v>14106</v>
      </c>
      <c r="D25" s="377">
        <v>13844</v>
      </c>
      <c r="E25" s="454">
        <f t="shared" si="0"/>
        <v>98.142634339997159</v>
      </c>
      <c r="F25" s="377">
        <v>13305</v>
      </c>
      <c r="G25" s="454">
        <f t="shared" si="1"/>
        <v>94.321565291365374</v>
      </c>
      <c r="H25" s="377">
        <v>7910</v>
      </c>
      <c r="I25" s="163">
        <f t="shared" si="2"/>
        <v>56.075428895505461</v>
      </c>
      <c r="J25" s="391"/>
    </row>
    <row r="26" spans="1:10" ht="10.5" customHeight="1">
      <c r="C26" s="361"/>
      <c r="D26" s="362"/>
      <c r="E26" s="362"/>
      <c r="F26" s="452"/>
      <c r="G26" s="362"/>
      <c r="H26" s="452"/>
      <c r="I26" s="34"/>
    </row>
    <row r="27" spans="1:10" s="26" customFormat="1" ht="15">
      <c r="A27" s="699" t="s">
        <v>1300</v>
      </c>
      <c r="B27" s="699"/>
      <c r="C27" s="699"/>
      <c r="D27" s="699"/>
      <c r="E27" s="699"/>
      <c r="F27" s="699"/>
      <c r="G27" s="699"/>
      <c r="H27" s="699"/>
      <c r="I27" s="699"/>
      <c r="J27" s="699"/>
    </row>
    <row r="28" spans="1:10" s="26" customFormat="1" ht="15">
      <c r="A28" s="699" t="s">
        <v>1301</v>
      </c>
      <c r="B28" s="699"/>
      <c r="C28" s="699"/>
      <c r="D28" s="699"/>
      <c r="E28" s="699"/>
      <c r="F28" s="699"/>
      <c r="G28" s="699"/>
      <c r="H28" s="699"/>
      <c r="I28" s="699"/>
      <c r="J28" s="699"/>
    </row>
    <row r="29" spans="1:10" s="34" customFormat="1" ht="8.25" customHeight="1">
      <c r="A29" s="233"/>
      <c r="B29" s="233"/>
      <c r="C29" s="14"/>
      <c r="D29" s="14"/>
      <c r="E29" s="14"/>
      <c r="F29" s="233"/>
      <c r="G29" s="233"/>
      <c r="H29" s="233"/>
      <c r="I29" s="233"/>
      <c r="J29" s="233"/>
    </row>
    <row r="30" spans="1:10" s="69" customFormat="1" ht="12" customHeight="1">
      <c r="A30" s="233"/>
      <c r="B30" s="605" t="s">
        <v>243</v>
      </c>
      <c r="C30" s="605" t="s">
        <v>244</v>
      </c>
      <c r="D30" s="605" t="s">
        <v>536</v>
      </c>
      <c r="E30" s="605"/>
      <c r="F30" s="701" t="s">
        <v>537</v>
      </c>
      <c r="G30" s="701"/>
      <c r="H30" s="701"/>
      <c r="I30" s="701"/>
      <c r="J30" s="471"/>
    </row>
    <row r="31" spans="1:10" s="69" customFormat="1" ht="11.25" customHeight="1">
      <c r="A31" s="233"/>
      <c r="B31" s="700"/>
      <c r="C31" s="700"/>
      <c r="D31" s="606"/>
      <c r="E31" s="606"/>
      <c r="F31" s="573" t="s">
        <v>542</v>
      </c>
      <c r="G31" s="573"/>
      <c r="H31" s="573" t="s">
        <v>543</v>
      </c>
      <c r="I31" s="573"/>
      <c r="J31" s="511"/>
    </row>
    <row r="32" spans="1:10" s="34" customFormat="1" ht="30.6">
      <c r="A32" s="233"/>
      <c r="B32" s="606"/>
      <c r="C32" s="606"/>
      <c r="D32" s="234" t="s">
        <v>808</v>
      </c>
      <c r="E32" s="234" t="s">
        <v>541</v>
      </c>
      <c r="F32" s="234" t="s">
        <v>808</v>
      </c>
      <c r="G32" s="234" t="s">
        <v>541</v>
      </c>
      <c r="H32" s="234" t="s">
        <v>808</v>
      </c>
      <c r="I32" s="234" t="s">
        <v>541</v>
      </c>
      <c r="J32" s="471"/>
    </row>
    <row r="33" spans="1:10" s="34" customFormat="1" ht="13.5" customHeight="1">
      <c r="A33" s="233"/>
      <c r="B33" s="361" t="s">
        <v>546</v>
      </c>
      <c r="C33" s="362">
        <v>12715</v>
      </c>
      <c r="D33" s="362">
        <v>5434</v>
      </c>
      <c r="E33" s="452">
        <f t="shared" ref="E33:E50" si="3">D33*100/C33</f>
        <v>42.736924891860006</v>
      </c>
      <c r="F33" s="362"/>
      <c r="G33" s="362"/>
      <c r="H33" s="362"/>
      <c r="I33" s="362"/>
      <c r="J33" s="282"/>
    </row>
    <row r="34" spans="1:10" s="34" customFormat="1" ht="13.5" customHeight="1">
      <c r="A34" s="233"/>
      <c r="B34" s="370" t="s">
        <v>547</v>
      </c>
      <c r="C34" s="182">
        <v>13310</v>
      </c>
      <c r="D34" s="182">
        <v>12399</v>
      </c>
      <c r="E34" s="454">
        <f t="shared" si="3"/>
        <v>93.155522163786628</v>
      </c>
      <c r="F34" s="182"/>
      <c r="G34" s="182"/>
      <c r="H34" s="182"/>
      <c r="I34" s="182"/>
      <c r="J34" s="282"/>
    </row>
    <row r="35" spans="1:10" s="34" customFormat="1" ht="13.5" customHeight="1">
      <c r="A35" s="233"/>
      <c r="B35" s="361" t="s">
        <v>548</v>
      </c>
      <c r="C35" s="362">
        <v>13432</v>
      </c>
      <c r="D35" s="362">
        <v>12621</v>
      </c>
      <c r="E35" s="452">
        <f t="shared" si="3"/>
        <v>93.962179868969628</v>
      </c>
      <c r="F35" s="362">
        <v>11056</v>
      </c>
      <c r="G35" s="452">
        <f t="shared" ref="G35:G50" si="4">F35*100/C35</f>
        <v>82.310899344848124</v>
      </c>
      <c r="H35" s="362"/>
      <c r="I35" s="452"/>
      <c r="J35" s="512"/>
    </row>
    <row r="36" spans="1:10" s="34" customFormat="1" ht="13.5" customHeight="1">
      <c r="A36" s="233"/>
      <c r="B36" s="370" t="s">
        <v>549</v>
      </c>
      <c r="C36" s="182">
        <v>13806</v>
      </c>
      <c r="D36" s="182">
        <v>13132</v>
      </c>
      <c r="E36" s="454">
        <f t="shared" si="3"/>
        <v>95.118064609590036</v>
      </c>
      <c r="F36" s="182">
        <v>12643</v>
      </c>
      <c r="G36" s="454">
        <f t="shared" si="4"/>
        <v>91.576126321889035</v>
      </c>
      <c r="H36" s="182"/>
      <c r="I36" s="454"/>
      <c r="J36" s="512"/>
    </row>
    <row r="37" spans="1:10" s="34" customFormat="1" ht="13.5" customHeight="1">
      <c r="A37" s="233"/>
      <c r="B37" s="52">
        <v>4</v>
      </c>
      <c r="C37" s="362">
        <v>14453</v>
      </c>
      <c r="D37" s="374">
        <v>13789</v>
      </c>
      <c r="E37" s="452">
        <f t="shared" si="3"/>
        <v>95.405798104199818</v>
      </c>
      <c r="F37" s="374">
        <v>13436</v>
      </c>
      <c r="G37" s="452">
        <f t="shared" si="4"/>
        <v>92.963398602366297</v>
      </c>
      <c r="J37" s="445"/>
    </row>
    <row r="38" spans="1:10" s="34" customFormat="1" ht="13.5" customHeight="1">
      <c r="A38" s="233"/>
      <c r="B38" s="162">
        <v>5</v>
      </c>
      <c r="C38" s="182">
        <v>15559</v>
      </c>
      <c r="D38" s="377">
        <v>14858</v>
      </c>
      <c r="E38" s="454">
        <f t="shared" si="3"/>
        <v>95.494569059708212</v>
      </c>
      <c r="F38" s="377">
        <v>14480</v>
      </c>
      <c r="G38" s="454">
        <f t="shared" si="4"/>
        <v>93.065107012018771</v>
      </c>
      <c r="H38" s="353"/>
      <c r="I38" s="353"/>
      <c r="J38" s="445"/>
    </row>
    <row r="39" spans="1:10" s="26" customFormat="1" ht="13.5" customHeight="1">
      <c r="A39" s="233"/>
      <c r="B39" s="52">
        <v>6</v>
      </c>
      <c r="C39" s="362">
        <v>15237</v>
      </c>
      <c r="D39" s="374">
        <v>14617</v>
      </c>
      <c r="E39" s="452">
        <f t="shared" si="3"/>
        <v>95.930957537573008</v>
      </c>
      <c r="F39" s="374">
        <v>14301</v>
      </c>
      <c r="G39" s="452">
        <f t="shared" si="4"/>
        <v>93.857058476077967</v>
      </c>
      <c r="H39" s="374">
        <v>1082</v>
      </c>
      <c r="I39" s="59">
        <f t="shared" ref="I39:I50" si="5">H39*100/C39</f>
        <v>7.1011353941064517</v>
      </c>
      <c r="J39" s="391"/>
    </row>
    <row r="40" spans="1:10" s="26" customFormat="1" ht="13.5" customHeight="1">
      <c r="A40" s="233"/>
      <c r="B40" s="162">
        <v>7</v>
      </c>
      <c r="C40" s="182">
        <v>17228</v>
      </c>
      <c r="D40" s="377">
        <v>16668</v>
      </c>
      <c r="E40" s="454">
        <f t="shared" si="3"/>
        <v>96.749477594613424</v>
      </c>
      <c r="F40" s="377">
        <v>16346</v>
      </c>
      <c r="G40" s="454">
        <f t="shared" si="4"/>
        <v>94.880427211516135</v>
      </c>
      <c r="H40" s="377">
        <v>13481</v>
      </c>
      <c r="I40" s="163">
        <f t="shared" si="5"/>
        <v>78.250522405386576</v>
      </c>
      <c r="J40" s="391"/>
    </row>
    <row r="41" spans="1:10" s="34" customFormat="1" ht="13.5" customHeight="1">
      <c r="A41" s="233"/>
      <c r="B41" s="52">
        <v>8</v>
      </c>
      <c r="C41" s="362">
        <v>14347</v>
      </c>
      <c r="D41" s="374">
        <v>13939</v>
      </c>
      <c r="E41" s="452">
        <f t="shared" si="3"/>
        <v>97.156199902418621</v>
      </c>
      <c r="F41" s="374">
        <v>13789</v>
      </c>
      <c r="G41" s="452">
        <f t="shared" si="4"/>
        <v>96.110685160660765</v>
      </c>
      <c r="H41" s="374">
        <v>13241</v>
      </c>
      <c r="I41" s="59">
        <f t="shared" si="5"/>
        <v>92.291071304105387</v>
      </c>
      <c r="J41" s="391"/>
    </row>
    <row r="42" spans="1:10" s="69" customFormat="1" ht="13.5" customHeight="1">
      <c r="A42" s="233"/>
      <c r="B42" s="162">
        <v>9</v>
      </c>
      <c r="C42" s="182">
        <v>13582</v>
      </c>
      <c r="D42" s="377">
        <v>13232</v>
      </c>
      <c r="E42" s="454">
        <f t="shared" si="3"/>
        <v>97.423059932263286</v>
      </c>
      <c r="F42" s="377">
        <v>13132</v>
      </c>
      <c r="G42" s="454">
        <f t="shared" si="4"/>
        <v>96.686791341481367</v>
      </c>
      <c r="H42" s="377">
        <v>12763</v>
      </c>
      <c r="I42" s="163">
        <f t="shared" si="5"/>
        <v>93.969960241496096</v>
      </c>
      <c r="J42" s="391"/>
    </row>
    <row r="43" spans="1:10" s="69" customFormat="1" ht="13.5" customHeight="1">
      <c r="A43" s="233"/>
      <c r="B43" s="52">
        <v>10</v>
      </c>
      <c r="C43" s="362">
        <v>13152</v>
      </c>
      <c r="D43" s="374">
        <v>12848</v>
      </c>
      <c r="E43" s="452">
        <f t="shared" si="3"/>
        <v>97.688564476885645</v>
      </c>
      <c r="F43" s="374">
        <v>12772</v>
      </c>
      <c r="G43" s="452">
        <f t="shared" si="4"/>
        <v>97.110705596107053</v>
      </c>
      <c r="H43" s="374">
        <v>12401</v>
      </c>
      <c r="I43" s="59">
        <f t="shared" si="5"/>
        <v>94.289841849148416</v>
      </c>
      <c r="J43" s="391"/>
    </row>
    <row r="44" spans="1:10" s="69" customFormat="1" ht="13.5" customHeight="1">
      <c r="A44" s="233"/>
      <c r="B44" s="162">
        <v>11</v>
      </c>
      <c r="C44" s="182">
        <v>12709</v>
      </c>
      <c r="D44" s="377">
        <v>12495</v>
      </c>
      <c r="E44" s="454">
        <f t="shared" si="3"/>
        <v>98.316153906680299</v>
      </c>
      <c r="F44" s="377">
        <v>12395</v>
      </c>
      <c r="G44" s="454">
        <f t="shared" si="4"/>
        <v>97.529309937839329</v>
      </c>
      <c r="H44" s="377">
        <v>12075</v>
      </c>
      <c r="I44" s="163">
        <f t="shared" si="5"/>
        <v>95.011409237548193</v>
      </c>
      <c r="J44" s="391"/>
    </row>
    <row r="45" spans="1:10" s="34" customFormat="1" ht="13.5" customHeight="1">
      <c r="A45" s="233"/>
      <c r="B45" s="52">
        <v>12</v>
      </c>
      <c r="C45" s="362">
        <v>11981</v>
      </c>
      <c r="D45" s="374">
        <v>11798</v>
      </c>
      <c r="E45" s="452">
        <f t="shared" si="3"/>
        <v>98.472581587513559</v>
      </c>
      <c r="F45" s="374">
        <v>11724</v>
      </c>
      <c r="G45" s="452">
        <f t="shared" si="4"/>
        <v>97.854936983557295</v>
      </c>
      <c r="H45" s="374">
        <v>11384</v>
      </c>
      <c r="I45" s="59">
        <f t="shared" si="5"/>
        <v>95.017110424839331</v>
      </c>
      <c r="J45" s="391"/>
    </row>
    <row r="46" spans="1:10" s="34" customFormat="1" ht="13.5" customHeight="1">
      <c r="A46" s="233"/>
      <c r="B46" s="162">
        <v>13</v>
      </c>
      <c r="C46" s="182">
        <v>11898</v>
      </c>
      <c r="D46" s="377">
        <v>11687</v>
      </c>
      <c r="E46" s="454">
        <f t="shared" si="3"/>
        <v>98.226592704656241</v>
      </c>
      <c r="F46" s="377">
        <v>11594</v>
      </c>
      <c r="G46" s="454">
        <f t="shared" si="4"/>
        <v>97.444948730879133</v>
      </c>
      <c r="H46" s="377">
        <v>11215</v>
      </c>
      <c r="I46" s="163">
        <f t="shared" si="5"/>
        <v>94.25953941838965</v>
      </c>
      <c r="J46" s="391"/>
    </row>
    <row r="47" spans="1:10" s="34" customFormat="1" ht="13.5" customHeight="1">
      <c r="A47" s="233"/>
      <c r="B47" s="52">
        <v>14</v>
      </c>
      <c r="C47" s="362">
        <v>11616</v>
      </c>
      <c r="D47" s="374">
        <v>11454</v>
      </c>
      <c r="E47" s="452">
        <f t="shared" si="3"/>
        <v>98.605371900826441</v>
      </c>
      <c r="F47" s="374">
        <v>11360</v>
      </c>
      <c r="G47" s="452">
        <f t="shared" si="4"/>
        <v>97.796143250688701</v>
      </c>
      <c r="H47" s="374">
        <v>10818</v>
      </c>
      <c r="I47" s="59">
        <f t="shared" si="5"/>
        <v>93.130165289256198</v>
      </c>
      <c r="J47" s="391"/>
    </row>
    <row r="48" spans="1:10" s="34" customFormat="1" ht="13.5" customHeight="1">
      <c r="A48" s="233"/>
      <c r="B48" s="162" t="s">
        <v>696</v>
      </c>
      <c r="C48" s="182">
        <v>21860</v>
      </c>
      <c r="D48" s="377">
        <v>20419</v>
      </c>
      <c r="E48" s="454">
        <f t="shared" si="3"/>
        <v>93.40805123513266</v>
      </c>
      <c r="F48" s="377">
        <v>20035</v>
      </c>
      <c r="G48" s="454">
        <f t="shared" si="4"/>
        <v>91.651418115279043</v>
      </c>
      <c r="H48" s="377">
        <v>16770</v>
      </c>
      <c r="I48" s="163">
        <f t="shared" si="5"/>
        <v>76.715462031107052</v>
      </c>
      <c r="J48" s="391"/>
    </row>
    <row r="49" spans="1:10" s="34" customFormat="1" ht="13.5" customHeight="1">
      <c r="A49" s="233"/>
      <c r="B49" s="52">
        <v>17</v>
      </c>
      <c r="C49" s="362">
        <v>9895</v>
      </c>
      <c r="D49" s="362">
        <v>9337</v>
      </c>
      <c r="E49" s="452">
        <f t="shared" si="3"/>
        <v>94.360788276907527</v>
      </c>
      <c r="F49" s="362">
        <v>9101</v>
      </c>
      <c r="G49" s="452">
        <f t="shared" si="4"/>
        <v>91.975745325922176</v>
      </c>
      <c r="H49" s="362">
        <v>8057</v>
      </c>
      <c r="I49" s="59">
        <f t="shared" si="5"/>
        <v>81.42496210207176</v>
      </c>
      <c r="J49" s="391"/>
    </row>
    <row r="50" spans="1:10" s="34" customFormat="1" ht="13.5" customHeight="1">
      <c r="A50" s="233"/>
      <c r="B50" s="162" t="s">
        <v>1131</v>
      </c>
      <c r="C50" s="377">
        <v>14243</v>
      </c>
      <c r="D50" s="377">
        <v>12837</v>
      </c>
      <c r="E50" s="454">
        <f t="shared" si="3"/>
        <v>90.128484167661313</v>
      </c>
      <c r="F50" s="377">
        <v>12412</v>
      </c>
      <c r="G50" s="454">
        <f t="shared" si="4"/>
        <v>87.144562241100886</v>
      </c>
      <c r="H50" s="377">
        <v>9717</v>
      </c>
      <c r="I50" s="163">
        <f t="shared" si="5"/>
        <v>68.222986730323669</v>
      </c>
      <c r="J50" s="391"/>
    </row>
    <row r="51" spans="1:10" s="34" customFormat="1">
      <c r="B51" s="52"/>
      <c r="C51" s="374"/>
      <c r="D51" s="52"/>
      <c r="E51" s="452"/>
      <c r="F51" s="374"/>
      <c r="G51" s="452"/>
      <c r="H51" s="374"/>
      <c r="I51" s="59"/>
    </row>
    <row r="52" spans="1:10" s="34" customFormat="1">
      <c r="B52" s="52"/>
      <c r="C52" s="374"/>
      <c r="D52" s="52"/>
      <c r="E52" s="452"/>
      <c r="F52" s="374"/>
      <c r="G52" s="452"/>
      <c r="H52" s="374"/>
      <c r="I52" s="59"/>
    </row>
    <row r="53" spans="1:10" s="34" customFormat="1">
      <c r="B53" s="52"/>
      <c r="C53" s="374"/>
      <c r="D53" s="52"/>
      <c r="E53" s="452"/>
      <c r="F53" s="374"/>
      <c r="G53" s="452"/>
      <c r="H53" s="374"/>
      <c r="I53" s="59"/>
    </row>
    <row r="54" spans="1:10" s="34" customFormat="1">
      <c r="B54" s="52"/>
      <c r="C54" s="374"/>
      <c r="D54" s="52"/>
      <c r="E54" s="452"/>
      <c r="F54" s="374"/>
      <c r="G54" s="452"/>
      <c r="H54" s="374"/>
      <c r="I54" s="59"/>
    </row>
    <row r="55" spans="1:10" s="34" customFormat="1">
      <c r="B55" s="52"/>
      <c r="C55" s="374"/>
      <c r="D55" s="52"/>
      <c r="E55" s="452"/>
      <c r="F55" s="374"/>
      <c r="G55" s="452"/>
      <c r="H55" s="374"/>
      <c r="I55" s="59"/>
    </row>
  </sheetData>
  <mergeCells count="16">
    <mergeCell ref="A27:J27"/>
    <mergeCell ref="A28:J28"/>
    <mergeCell ref="D30:E31"/>
    <mergeCell ref="F31:G31"/>
    <mergeCell ref="H31:I31"/>
    <mergeCell ref="B30:B32"/>
    <mergeCell ref="C30:C32"/>
    <mergeCell ref="F30:I30"/>
    <mergeCell ref="F6:G6"/>
    <mergeCell ref="H6:I6"/>
    <mergeCell ref="A2:J2"/>
    <mergeCell ref="A3:J3"/>
    <mergeCell ref="D5:E6"/>
    <mergeCell ref="B5:B7"/>
    <mergeCell ref="C5:C7"/>
    <mergeCell ref="F5:I5"/>
  </mergeCells>
  <phoneticPr fontId="8" type="noConversion"/>
  <pageMargins left="1.3779527559055118" right="0.59055118110236227" top="0.47244094488188981" bottom="0.11811023622047245" header="0.35433070866141736" footer="0.27559055118110237"/>
  <pageSetup paperSize="9" fitToWidth="0" orientation="portrait" r:id="rId1"/>
  <headerFooter alignWithMargins="0">
    <oddFooter>&amp;A</oddFooter>
  </headerFooter>
  <rowBreaks count="1" manualBreakCount="1">
    <brk id="48" max="6553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6"/>
  <sheetViews>
    <sheetView workbookViewId="0"/>
  </sheetViews>
  <sheetFormatPr defaultColWidth="10.109375" defaultRowHeight="13.2"/>
  <cols>
    <col min="1" max="1" width="98.33203125" style="39" customWidth="1"/>
    <col min="2" max="16384" width="10.109375" style="39"/>
  </cols>
  <sheetData>
    <row r="2" spans="1:1" ht="15.6">
      <c r="A2" s="99" t="s">
        <v>1241</v>
      </c>
    </row>
    <row r="3" spans="1:1" ht="30">
      <c r="A3" s="126" t="s">
        <v>1751</v>
      </c>
    </row>
    <row r="4" spans="1:1" ht="15">
      <c r="A4" s="98" t="s">
        <v>1764</v>
      </c>
    </row>
    <row r="5" spans="1:1" ht="15">
      <c r="A5" s="98" t="s">
        <v>1748</v>
      </c>
    </row>
    <row r="6" spans="1:1" ht="30">
      <c r="A6" s="98" t="s">
        <v>1765</v>
      </c>
    </row>
    <row r="7" spans="1:1" ht="30">
      <c r="A7" s="98" t="s">
        <v>1766</v>
      </c>
    </row>
    <row r="9" spans="1:1" ht="15.6">
      <c r="A9" s="99" t="s">
        <v>1621</v>
      </c>
    </row>
    <row r="10" spans="1:1" ht="42" customHeight="1">
      <c r="A10" s="98" t="s">
        <v>1752</v>
      </c>
    </row>
    <row r="11" spans="1:1" ht="31.5" customHeight="1">
      <c r="A11" s="98" t="s">
        <v>1767</v>
      </c>
    </row>
    <row r="12" spans="1:1" ht="15">
      <c r="A12" s="98"/>
    </row>
    <row r="13" spans="1:1" ht="15">
      <c r="A13" s="98"/>
    </row>
    <row r="14" spans="1:1" ht="15">
      <c r="A14" s="100"/>
    </row>
    <row r="15" spans="1:1" ht="15">
      <c r="A15" s="100"/>
    </row>
    <row r="16" spans="1:1" ht="15">
      <c r="A16" s="98"/>
    </row>
    <row r="17" spans="1:1" ht="15">
      <c r="A17" s="100"/>
    </row>
    <row r="18" spans="1:1" ht="15">
      <c r="A18" s="100"/>
    </row>
    <row r="19" spans="1:1" ht="15.6">
      <c r="A19" s="101"/>
    </row>
    <row r="20" spans="1:1" ht="15.6">
      <c r="A20" s="101"/>
    </row>
    <row r="21" spans="1:1" ht="15.6">
      <c r="A21" s="101"/>
    </row>
    <row r="22" spans="1:1" ht="15.6">
      <c r="A22" s="102"/>
    </row>
    <row r="23" spans="1:1" ht="15.6">
      <c r="A23" s="102"/>
    </row>
    <row r="24" spans="1:1" ht="15.6">
      <c r="A24" s="101"/>
    </row>
    <row r="25" spans="1:1" ht="15.6">
      <c r="A25" s="101"/>
    </row>
    <row r="26" spans="1:1" ht="18">
      <c r="A26" s="103"/>
    </row>
  </sheetData>
  <phoneticPr fontId="2" type="noConversion"/>
  <pageMargins left="1.1811023622047245" right="0.74803149606299213" top="0.55118110236220474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5"/>
  <sheetViews>
    <sheetView workbookViewId="0"/>
  </sheetViews>
  <sheetFormatPr defaultRowHeight="13.2"/>
  <cols>
    <col min="1" max="1" width="2" customWidth="1"/>
    <col min="2" max="2" width="10.109375" bestFit="1" customWidth="1"/>
    <col min="3" max="4" width="9.109375" style="31" customWidth="1"/>
    <col min="5" max="5" width="4.5546875" style="31" bestFit="1" customWidth="1"/>
    <col min="7" max="7" width="4.5546875" bestFit="1" customWidth="1"/>
    <col min="9" max="9" width="4.5546875" bestFit="1" customWidth="1"/>
    <col min="10" max="10" width="9.109375" bestFit="1" customWidth="1"/>
    <col min="11" max="11" width="5.5546875" customWidth="1"/>
  </cols>
  <sheetData>
    <row r="2" spans="1:11" s="17" customFormat="1" ht="15">
      <c r="B2" s="699" t="s">
        <v>1302</v>
      </c>
      <c r="C2" s="699"/>
      <c r="D2" s="699"/>
      <c r="E2" s="699"/>
      <c r="F2" s="699"/>
      <c r="G2" s="699"/>
      <c r="H2" s="699"/>
      <c r="I2" s="699"/>
      <c r="J2" s="699"/>
      <c r="K2" s="699"/>
    </row>
    <row r="3" spans="1:11" s="17" customFormat="1" ht="15">
      <c r="B3" s="699" t="s">
        <v>1303</v>
      </c>
      <c r="C3" s="699"/>
      <c r="D3" s="699"/>
      <c r="E3" s="699"/>
      <c r="F3" s="699"/>
      <c r="G3" s="699"/>
      <c r="H3" s="699"/>
      <c r="I3" s="699"/>
      <c r="J3" s="699"/>
      <c r="K3" s="699"/>
    </row>
    <row r="4" spans="1:11" ht="9" customHeight="1"/>
    <row r="5" spans="1:11" s="6" customFormat="1" ht="13.5" customHeight="1">
      <c r="A5"/>
      <c r="B5" s="605" t="s">
        <v>243</v>
      </c>
      <c r="C5" s="605" t="s">
        <v>244</v>
      </c>
      <c r="D5" s="605" t="s">
        <v>536</v>
      </c>
      <c r="E5" s="605"/>
      <c r="F5" s="701" t="s">
        <v>537</v>
      </c>
      <c r="G5" s="701"/>
      <c r="H5" s="701"/>
      <c r="I5" s="701"/>
      <c r="J5" s="701"/>
      <c r="K5" s="701"/>
    </row>
    <row r="6" spans="1:11" s="6" customFormat="1">
      <c r="A6"/>
      <c r="B6" s="700"/>
      <c r="C6" s="700"/>
      <c r="D6" s="606"/>
      <c r="E6" s="606"/>
      <c r="F6" s="573" t="s">
        <v>542</v>
      </c>
      <c r="G6" s="573"/>
      <c r="H6" s="573" t="s">
        <v>543</v>
      </c>
      <c r="I6" s="573"/>
      <c r="J6" s="573" t="s">
        <v>544</v>
      </c>
      <c r="K6" s="573"/>
    </row>
    <row r="7" spans="1:11" s="6" customFormat="1" ht="30.6">
      <c r="A7"/>
      <c r="B7" s="606"/>
      <c r="C7" s="606"/>
      <c r="D7" s="234" t="s">
        <v>808</v>
      </c>
      <c r="E7" s="234" t="s">
        <v>541</v>
      </c>
      <c r="F7" s="234" t="s">
        <v>808</v>
      </c>
      <c r="G7" s="234" t="s">
        <v>541</v>
      </c>
      <c r="H7" s="234" t="s">
        <v>808</v>
      </c>
      <c r="I7" s="234" t="s">
        <v>541</v>
      </c>
      <c r="J7" s="234" t="s">
        <v>808</v>
      </c>
      <c r="K7" s="234" t="s">
        <v>541</v>
      </c>
    </row>
    <row r="8" spans="1:11" s="6" customFormat="1" ht="13.5" customHeight="1">
      <c r="A8"/>
      <c r="B8" s="361" t="s">
        <v>546</v>
      </c>
      <c r="C8" s="362">
        <v>12741</v>
      </c>
      <c r="D8" s="362">
        <v>5875</v>
      </c>
      <c r="E8" s="452">
        <f t="shared" ref="E8:E25" si="0">D8*100/C8</f>
        <v>46.110980299819481</v>
      </c>
      <c r="F8" s="362"/>
      <c r="G8" s="362"/>
      <c r="H8" s="362"/>
      <c r="I8" s="362"/>
      <c r="J8" s="362"/>
      <c r="K8" s="362"/>
    </row>
    <row r="9" spans="1:11" s="6" customFormat="1" ht="13.5" customHeight="1">
      <c r="A9"/>
      <c r="B9" s="370" t="s">
        <v>547</v>
      </c>
      <c r="C9" s="182">
        <v>13592</v>
      </c>
      <c r="D9" s="182">
        <v>12671</v>
      </c>
      <c r="E9" s="454">
        <f t="shared" si="0"/>
        <v>93.223955267804584</v>
      </c>
      <c r="F9" s="182"/>
      <c r="G9" s="182"/>
      <c r="H9" s="182"/>
      <c r="I9" s="182"/>
      <c r="J9" s="182"/>
      <c r="K9" s="182"/>
    </row>
    <row r="10" spans="1:11" s="6" customFormat="1" ht="13.5" customHeight="1">
      <c r="A10"/>
      <c r="B10" s="361" t="s">
        <v>548</v>
      </c>
      <c r="C10" s="362">
        <v>13382</v>
      </c>
      <c r="D10" s="362">
        <v>12533</v>
      </c>
      <c r="E10" s="452">
        <f t="shared" si="0"/>
        <v>93.65565685248842</v>
      </c>
      <c r="F10" s="362">
        <v>11031</v>
      </c>
      <c r="G10" s="452">
        <f t="shared" ref="G10:G25" si="1">F10*100/C10</f>
        <v>82.431624570318334</v>
      </c>
      <c r="H10" s="362"/>
      <c r="I10" s="452"/>
      <c r="J10" s="362"/>
      <c r="K10" s="452"/>
    </row>
    <row r="11" spans="1:11" ht="13.5" customHeight="1">
      <c r="B11" s="370" t="s">
        <v>549</v>
      </c>
      <c r="C11" s="182">
        <v>13462</v>
      </c>
      <c r="D11" s="182">
        <v>12718</v>
      </c>
      <c r="E11" s="454">
        <f t="shared" si="0"/>
        <v>94.473332342891098</v>
      </c>
      <c r="F11" s="182">
        <v>12283</v>
      </c>
      <c r="G11" s="454">
        <f t="shared" si="1"/>
        <v>91.242014559500817</v>
      </c>
      <c r="H11" s="182"/>
      <c r="I11" s="454"/>
      <c r="J11" s="182"/>
      <c r="K11" s="454"/>
    </row>
    <row r="12" spans="1:11" ht="13.5" customHeight="1">
      <c r="B12" s="52">
        <v>4</v>
      </c>
      <c r="C12" s="362">
        <v>13692</v>
      </c>
      <c r="D12" s="374">
        <v>13059</v>
      </c>
      <c r="E12" s="452">
        <f t="shared" si="0"/>
        <v>95.376862401402278</v>
      </c>
      <c r="F12" s="374">
        <v>12741</v>
      </c>
      <c r="G12" s="452">
        <f t="shared" si="1"/>
        <v>93.054338299737068</v>
      </c>
      <c r="H12" s="34"/>
      <c r="I12" s="34"/>
      <c r="J12" s="34"/>
      <c r="K12" s="34"/>
    </row>
    <row r="13" spans="1:11" ht="13.5" customHeight="1">
      <c r="B13" s="162">
        <v>5</v>
      </c>
      <c r="C13" s="182">
        <v>14358</v>
      </c>
      <c r="D13" s="377">
        <v>13684</v>
      </c>
      <c r="E13" s="454">
        <f t="shared" si="0"/>
        <v>95.305752890374706</v>
      </c>
      <c r="F13" s="377">
        <v>13410</v>
      </c>
      <c r="G13" s="454">
        <f t="shared" si="1"/>
        <v>93.39740910990389</v>
      </c>
      <c r="H13" s="353"/>
      <c r="I13" s="353"/>
      <c r="J13" s="353"/>
      <c r="K13" s="353"/>
    </row>
    <row r="14" spans="1:11" ht="13.5" customHeight="1">
      <c r="B14" s="52">
        <v>6</v>
      </c>
      <c r="C14" s="362">
        <v>15456</v>
      </c>
      <c r="D14" s="374">
        <v>14782</v>
      </c>
      <c r="E14" s="452">
        <f t="shared" si="0"/>
        <v>95.639233954451342</v>
      </c>
      <c r="F14" s="374">
        <v>14484</v>
      </c>
      <c r="G14" s="452">
        <f t="shared" si="1"/>
        <v>93.711180124223603</v>
      </c>
      <c r="H14" s="374">
        <v>1240</v>
      </c>
      <c r="I14" s="59">
        <f t="shared" ref="I14:I25" si="2">H14*100/C14</f>
        <v>8.0227743271221534</v>
      </c>
      <c r="J14" s="374"/>
      <c r="K14" s="59"/>
    </row>
    <row r="15" spans="1:11" ht="13.5" customHeight="1">
      <c r="B15" s="162">
        <v>7</v>
      </c>
      <c r="C15" s="182">
        <v>16647</v>
      </c>
      <c r="D15" s="377">
        <v>15908</v>
      </c>
      <c r="E15" s="454">
        <f t="shared" si="0"/>
        <v>95.560761698804583</v>
      </c>
      <c r="F15" s="377">
        <v>15747</v>
      </c>
      <c r="G15" s="454">
        <f t="shared" si="1"/>
        <v>94.593620472157141</v>
      </c>
      <c r="H15" s="377">
        <v>13080</v>
      </c>
      <c r="I15" s="163">
        <f t="shared" si="2"/>
        <v>78.572715804649491</v>
      </c>
      <c r="J15" s="377"/>
      <c r="K15" s="163"/>
    </row>
    <row r="16" spans="1:11" ht="13.5" customHeight="1">
      <c r="B16" s="52">
        <v>8</v>
      </c>
      <c r="C16" s="362">
        <v>14824</v>
      </c>
      <c r="D16" s="374">
        <v>14355</v>
      </c>
      <c r="E16" s="452">
        <f t="shared" si="0"/>
        <v>96.836211548839714</v>
      </c>
      <c r="F16" s="374">
        <v>14197</v>
      </c>
      <c r="G16" s="452">
        <f t="shared" si="1"/>
        <v>95.770372369131138</v>
      </c>
      <c r="H16" s="374">
        <v>13639</v>
      </c>
      <c r="I16" s="59">
        <f t="shared" si="2"/>
        <v>92.006206152185641</v>
      </c>
      <c r="J16" s="374"/>
      <c r="K16" s="59"/>
    </row>
    <row r="17" spans="1:11" ht="13.5" customHeight="1">
      <c r="B17" s="162">
        <v>9</v>
      </c>
      <c r="C17" s="182">
        <v>14447</v>
      </c>
      <c r="D17" s="377">
        <v>14026</v>
      </c>
      <c r="E17" s="454">
        <f t="shared" si="0"/>
        <v>97.085900186890015</v>
      </c>
      <c r="F17" s="377">
        <v>13896</v>
      </c>
      <c r="G17" s="454">
        <f t="shared" si="1"/>
        <v>96.186059389492627</v>
      </c>
      <c r="H17" s="377">
        <v>13441</v>
      </c>
      <c r="I17" s="163">
        <f t="shared" si="2"/>
        <v>93.036616598601782</v>
      </c>
      <c r="J17" s="377"/>
      <c r="K17" s="163"/>
    </row>
    <row r="18" spans="1:11" ht="13.5" customHeight="1">
      <c r="B18" s="52">
        <v>10</v>
      </c>
      <c r="C18" s="362">
        <v>13533</v>
      </c>
      <c r="D18" s="374">
        <v>13156</v>
      </c>
      <c r="E18" s="452">
        <f t="shared" si="0"/>
        <v>97.214217098943323</v>
      </c>
      <c r="F18" s="374">
        <v>13053</v>
      </c>
      <c r="G18" s="452">
        <f t="shared" si="1"/>
        <v>96.453114608734211</v>
      </c>
      <c r="H18" s="374">
        <v>12674</v>
      </c>
      <c r="I18" s="59">
        <f t="shared" si="2"/>
        <v>93.652553018547252</v>
      </c>
      <c r="J18" s="374"/>
      <c r="K18" s="59"/>
    </row>
    <row r="19" spans="1:11" ht="13.5" customHeight="1">
      <c r="B19" s="162">
        <v>11</v>
      </c>
      <c r="C19" s="182">
        <v>13216</v>
      </c>
      <c r="D19" s="377">
        <v>12893</v>
      </c>
      <c r="E19" s="454">
        <f t="shared" si="0"/>
        <v>97.555992736077485</v>
      </c>
      <c r="F19" s="377">
        <v>12805</v>
      </c>
      <c r="G19" s="454">
        <f t="shared" si="1"/>
        <v>96.890133171912836</v>
      </c>
      <c r="H19" s="377">
        <v>12456</v>
      </c>
      <c r="I19" s="163">
        <f t="shared" si="2"/>
        <v>94.24939467312349</v>
      </c>
      <c r="J19" s="377"/>
      <c r="K19" s="163"/>
    </row>
    <row r="20" spans="1:11" ht="13.5" customHeight="1">
      <c r="B20" s="52">
        <v>12</v>
      </c>
      <c r="C20" s="362">
        <v>12762</v>
      </c>
      <c r="D20" s="374">
        <v>12537</v>
      </c>
      <c r="E20" s="452">
        <f t="shared" si="0"/>
        <v>98.236953455571225</v>
      </c>
      <c r="F20" s="374">
        <v>12446</v>
      </c>
      <c r="G20" s="452">
        <f t="shared" si="1"/>
        <v>97.523899075380029</v>
      </c>
      <c r="H20" s="374">
        <v>12088</v>
      </c>
      <c r="I20" s="59">
        <f t="shared" si="2"/>
        <v>94.718696129133363</v>
      </c>
      <c r="J20" s="374"/>
      <c r="K20" s="59"/>
    </row>
    <row r="21" spans="1:11" ht="13.5" customHeight="1">
      <c r="B21" s="162">
        <v>13</v>
      </c>
      <c r="C21" s="182">
        <v>11980</v>
      </c>
      <c r="D21" s="377">
        <v>11786</v>
      </c>
      <c r="E21" s="454">
        <f t="shared" si="0"/>
        <v>98.380634390651082</v>
      </c>
      <c r="F21" s="377">
        <v>11709</v>
      </c>
      <c r="G21" s="454">
        <f t="shared" si="1"/>
        <v>97.737896494156928</v>
      </c>
      <c r="H21" s="377">
        <v>11390</v>
      </c>
      <c r="I21" s="163">
        <f t="shared" si="2"/>
        <v>95.075125208681129</v>
      </c>
      <c r="J21" s="377"/>
      <c r="K21" s="163"/>
    </row>
    <row r="22" spans="1:11" ht="13.5" customHeight="1">
      <c r="B22" s="52">
        <v>14</v>
      </c>
      <c r="C22" s="362">
        <v>11907</v>
      </c>
      <c r="D22" s="374">
        <v>11692</v>
      </c>
      <c r="E22" s="452">
        <f t="shared" si="0"/>
        <v>98.194339464180729</v>
      </c>
      <c r="F22" s="374">
        <v>11584</v>
      </c>
      <c r="G22" s="452">
        <f t="shared" si="1"/>
        <v>97.287309985722686</v>
      </c>
      <c r="H22" s="374">
        <v>11240</v>
      </c>
      <c r="I22" s="59">
        <f t="shared" si="2"/>
        <v>94.398253128411852</v>
      </c>
      <c r="J22" s="374"/>
      <c r="K22" s="59"/>
    </row>
    <row r="23" spans="1:11">
      <c r="B23" s="162" t="s">
        <v>696</v>
      </c>
      <c r="C23" s="182">
        <v>22474</v>
      </c>
      <c r="D23" s="377">
        <v>21955</v>
      </c>
      <c r="E23" s="454">
        <f t="shared" si="0"/>
        <v>97.690664768176561</v>
      </c>
      <c r="F23" s="377">
        <v>21484</v>
      </c>
      <c r="G23" s="454">
        <f t="shared" si="1"/>
        <v>95.59490967340038</v>
      </c>
      <c r="H23" s="377">
        <v>20222</v>
      </c>
      <c r="I23" s="163">
        <f t="shared" si="2"/>
        <v>89.979531903532973</v>
      </c>
      <c r="J23" s="377">
        <v>11258</v>
      </c>
      <c r="K23" s="163">
        <f>J23*100/C23</f>
        <v>50.093441309958173</v>
      </c>
    </row>
    <row r="24" spans="1:11">
      <c r="B24" s="52">
        <v>17</v>
      </c>
      <c r="C24" s="362">
        <v>10067</v>
      </c>
      <c r="D24" s="362">
        <v>9835</v>
      </c>
      <c r="E24" s="452">
        <f t="shared" si="0"/>
        <v>97.695440548326218</v>
      </c>
      <c r="F24" s="362">
        <v>9542</v>
      </c>
      <c r="G24" s="452">
        <f t="shared" si="1"/>
        <v>94.784940895996826</v>
      </c>
      <c r="H24" s="362">
        <v>9019</v>
      </c>
      <c r="I24" s="59">
        <f t="shared" si="2"/>
        <v>89.589748683818414</v>
      </c>
      <c r="J24" s="362">
        <v>867</v>
      </c>
      <c r="K24" s="59">
        <f>J24*100/C24</f>
        <v>8.6122976060395349</v>
      </c>
    </row>
    <row r="25" spans="1:11">
      <c r="B25" s="162" t="s">
        <v>1131</v>
      </c>
      <c r="C25" s="377">
        <v>14233</v>
      </c>
      <c r="D25" s="377">
        <v>13888</v>
      </c>
      <c r="E25" s="454">
        <f t="shared" si="0"/>
        <v>97.576055645331266</v>
      </c>
      <c r="F25" s="377">
        <v>12908</v>
      </c>
      <c r="G25" s="454">
        <f t="shared" si="1"/>
        <v>90.690648492938948</v>
      </c>
      <c r="H25" s="377">
        <v>11693</v>
      </c>
      <c r="I25" s="163">
        <f t="shared" si="2"/>
        <v>82.154148809105607</v>
      </c>
      <c r="J25" s="377">
        <v>699</v>
      </c>
      <c r="K25" s="163">
        <f>J25*100/C25</f>
        <v>4.9111220403288129</v>
      </c>
    </row>
    <row r="26" spans="1:11" ht="12" customHeight="1">
      <c r="C26" s="3"/>
      <c r="D26" s="29"/>
      <c r="E26" s="29"/>
      <c r="F26" s="68"/>
      <c r="G26" s="29"/>
      <c r="H26" s="68"/>
      <c r="I26" s="6"/>
    </row>
    <row r="27" spans="1:11" s="26" customFormat="1" ht="15">
      <c r="B27" s="699" t="s">
        <v>1304</v>
      </c>
      <c r="C27" s="699"/>
      <c r="D27" s="699"/>
      <c r="E27" s="699"/>
      <c r="F27" s="699"/>
      <c r="G27" s="699"/>
      <c r="H27" s="699"/>
      <c r="I27" s="699"/>
      <c r="J27" s="699"/>
      <c r="K27" s="699"/>
    </row>
    <row r="28" spans="1:11" s="26" customFormat="1" ht="15">
      <c r="B28" s="699" t="s">
        <v>1305</v>
      </c>
      <c r="C28" s="699"/>
      <c r="D28" s="699"/>
      <c r="E28" s="699"/>
      <c r="F28" s="699"/>
      <c r="G28" s="699"/>
      <c r="H28" s="699"/>
      <c r="I28" s="699"/>
      <c r="J28" s="699"/>
      <c r="K28" s="699"/>
    </row>
    <row r="29" spans="1:11" s="6" customFormat="1" ht="9" customHeight="1">
      <c r="A29"/>
      <c r="B29"/>
      <c r="C29" s="31"/>
      <c r="D29" s="31"/>
      <c r="E29" s="31"/>
      <c r="F29"/>
      <c r="G29"/>
      <c r="H29"/>
      <c r="I29"/>
      <c r="J29"/>
    </row>
    <row r="30" spans="1:11" s="69" customFormat="1" ht="12" customHeight="1">
      <c r="A30"/>
      <c r="B30" s="605" t="s">
        <v>243</v>
      </c>
      <c r="C30" s="605" t="s">
        <v>244</v>
      </c>
      <c r="D30" s="605" t="s">
        <v>536</v>
      </c>
      <c r="E30" s="605"/>
      <c r="F30" s="701" t="s">
        <v>537</v>
      </c>
      <c r="G30" s="701"/>
      <c r="H30" s="701"/>
      <c r="I30" s="701"/>
      <c r="J30" s="701"/>
      <c r="K30" s="701"/>
    </row>
    <row r="31" spans="1:11" s="69" customFormat="1">
      <c r="A31"/>
      <c r="B31" s="700"/>
      <c r="C31" s="700"/>
      <c r="D31" s="606"/>
      <c r="E31" s="606"/>
      <c r="F31" s="573" t="s">
        <v>542</v>
      </c>
      <c r="G31" s="573"/>
      <c r="H31" s="573" t="s">
        <v>543</v>
      </c>
      <c r="I31" s="573"/>
      <c r="J31" s="573" t="s">
        <v>544</v>
      </c>
      <c r="K31" s="573"/>
    </row>
    <row r="32" spans="1:11" s="6" customFormat="1" ht="30.6">
      <c r="A32"/>
      <c r="B32" s="606"/>
      <c r="C32" s="606"/>
      <c r="D32" s="234" t="s">
        <v>808</v>
      </c>
      <c r="E32" s="234" t="s">
        <v>541</v>
      </c>
      <c r="F32" s="234" t="s">
        <v>808</v>
      </c>
      <c r="G32" s="234" t="s">
        <v>541</v>
      </c>
      <c r="H32" s="234" t="s">
        <v>808</v>
      </c>
      <c r="I32" s="234" t="s">
        <v>541</v>
      </c>
      <c r="J32" s="234" t="s">
        <v>808</v>
      </c>
      <c r="K32" s="234" t="s">
        <v>541</v>
      </c>
    </row>
    <row r="33" spans="1:11" s="6" customFormat="1" ht="13.5" customHeight="1">
      <c r="A33"/>
      <c r="B33" s="361" t="s">
        <v>546</v>
      </c>
      <c r="C33" s="362">
        <v>12187</v>
      </c>
      <c r="D33" s="362">
        <v>5252</v>
      </c>
      <c r="E33" s="452">
        <f t="shared" ref="E33:E50" si="3">D33*100/C33</f>
        <v>43.095101337490767</v>
      </c>
      <c r="F33" s="362"/>
      <c r="G33" s="362"/>
      <c r="H33" s="362"/>
      <c r="I33" s="362"/>
      <c r="J33" s="362"/>
      <c r="K33" s="362"/>
    </row>
    <row r="34" spans="1:11" s="6" customFormat="1" ht="13.5" customHeight="1">
      <c r="A34"/>
      <c r="B34" s="370" t="s">
        <v>547</v>
      </c>
      <c r="C34" s="182">
        <v>13578</v>
      </c>
      <c r="D34" s="182">
        <v>12601</v>
      </c>
      <c r="E34" s="454">
        <f t="shared" si="3"/>
        <v>92.804536750626013</v>
      </c>
      <c r="F34" s="182"/>
      <c r="G34" s="182"/>
      <c r="H34" s="182"/>
      <c r="I34" s="182"/>
      <c r="J34" s="182"/>
      <c r="K34" s="182"/>
    </row>
    <row r="35" spans="1:11" s="6" customFormat="1" ht="13.5" customHeight="1">
      <c r="A35"/>
      <c r="B35" s="361" t="s">
        <v>548</v>
      </c>
      <c r="C35" s="362">
        <v>13695</v>
      </c>
      <c r="D35" s="362">
        <v>12849</v>
      </c>
      <c r="E35" s="452">
        <f t="shared" si="3"/>
        <v>93.822562979189485</v>
      </c>
      <c r="F35" s="362">
        <v>11092</v>
      </c>
      <c r="G35" s="452">
        <f t="shared" ref="G35:G50" si="4">F35*100/C35</f>
        <v>80.993063161737865</v>
      </c>
      <c r="H35" s="362"/>
      <c r="I35" s="452"/>
      <c r="J35" s="362"/>
      <c r="K35" s="452"/>
    </row>
    <row r="36" spans="1:11" s="6" customFormat="1" ht="13.5" customHeight="1">
      <c r="A36"/>
      <c r="B36" s="370" t="s">
        <v>549</v>
      </c>
      <c r="C36" s="182">
        <v>13407</v>
      </c>
      <c r="D36" s="182">
        <v>12602</v>
      </c>
      <c r="E36" s="454">
        <f t="shared" si="3"/>
        <v>93.995673901693152</v>
      </c>
      <c r="F36" s="182">
        <v>12089</v>
      </c>
      <c r="G36" s="454">
        <f t="shared" si="4"/>
        <v>90.169314537182075</v>
      </c>
      <c r="H36" s="182"/>
      <c r="I36" s="454"/>
      <c r="J36" s="182"/>
      <c r="K36" s="454"/>
    </row>
    <row r="37" spans="1:11" s="6" customFormat="1" ht="13.5" customHeight="1">
      <c r="A37"/>
      <c r="B37" s="52">
        <v>4</v>
      </c>
      <c r="C37" s="362">
        <v>13379</v>
      </c>
      <c r="D37" s="374">
        <v>12674</v>
      </c>
      <c r="E37" s="452">
        <f t="shared" si="3"/>
        <v>94.730547873533155</v>
      </c>
      <c r="F37" s="374">
        <v>12283</v>
      </c>
      <c r="G37" s="452">
        <f t="shared" si="4"/>
        <v>91.808057403393377</v>
      </c>
      <c r="H37" s="34"/>
      <c r="I37" s="34"/>
      <c r="J37" s="34"/>
      <c r="K37" s="34"/>
    </row>
    <row r="38" spans="1:11" s="6" customFormat="1" ht="13.5" customHeight="1">
      <c r="A38"/>
      <c r="B38" s="162">
        <v>5</v>
      </c>
      <c r="C38" s="182">
        <v>13695</v>
      </c>
      <c r="D38" s="377">
        <v>13042</v>
      </c>
      <c r="E38" s="454">
        <f t="shared" si="3"/>
        <v>95.231836436655712</v>
      </c>
      <c r="F38" s="377">
        <v>12707</v>
      </c>
      <c r="G38" s="454">
        <f t="shared" si="4"/>
        <v>92.78568820737496</v>
      </c>
      <c r="H38" s="353"/>
      <c r="I38" s="353"/>
      <c r="J38" s="353"/>
      <c r="K38" s="353"/>
    </row>
    <row r="39" spans="1:11" s="26" customFormat="1" ht="13.5" customHeight="1">
      <c r="A39"/>
      <c r="B39" s="52">
        <v>6</v>
      </c>
      <c r="C39" s="362">
        <v>14253</v>
      </c>
      <c r="D39" s="374">
        <v>13596</v>
      </c>
      <c r="E39" s="452">
        <f t="shared" si="3"/>
        <v>95.390444117027997</v>
      </c>
      <c r="F39" s="374">
        <v>13269</v>
      </c>
      <c r="G39" s="452">
        <f t="shared" si="4"/>
        <v>93.096190275731431</v>
      </c>
      <c r="H39" s="374">
        <v>1218</v>
      </c>
      <c r="I39" s="59">
        <f t="shared" ref="I39:I50" si="5">H39*100/C39</f>
        <v>8.5455693538202482</v>
      </c>
      <c r="J39" s="374"/>
      <c r="K39" s="59"/>
    </row>
    <row r="40" spans="1:11" s="26" customFormat="1" ht="13.5" customHeight="1">
      <c r="A40"/>
      <c r="B40" s="162">
        <v>7</v>
      </c>
      <c r="C40" s="182">
        <v>16756</v>
      </c>
      <c r="D40" s="377">
        <v>15923</v>
      </c>
      <c r="E40" s="454">
        <f t="shared" si="3"/>
        <v>95.028646455001194</v>
      </c>
      <c r="F40" s="377">
        <v>15703</v>
      </c>
      <c r="G40" s="454">
        <f t="shared" si="4"/>
        <v>93.715683934113159</v>
      </c>
      <c r="H40" s="377">
        <v>13179</v>
      </c>
      <c r="I40" s="163">
        <f t="shared" si="5"/>
        <v>78.652423012652179</v>
      </c>
      <c r="J40" s="377"/>
      <c r="K40" s="163"/>
    </row>
    <row r="41" spans="1:11" s="6" customFormat="1" ht="13.5" customHeight="1">
      <c r="A41"/>
      <c r="B41" s="52">
        <v>8</v>
      </c>
      <c r="C41" s="362">
        <v>14775</v>
      </c>
      <c r="D41" s="374">
        <v>14155</v>
      </c>
      <c r="E41" s="452">
        <f t="shared" si="3"/>
        <v>95.803722504230123</v>
      </c>
      <c r="F41" s="374">
        <v>13984</v>
      </c>
      <c r="G41" s="452">
        <f t="shared" si="4"/>
        <v>94.646362098138752</v>
      </c>
      <c r="H41" s="374">
        <v>13484</v>
      </c>
      <c r="I41" s="59">
        <f t="shared" si="5"/>
        <v>91.262267343485618</v>
      </c>
      <c r="J41" s="374"/>
      <c r="K41" s="59"/>
    </row>
    <row r="42" spans="1:11" s="69" customFormat="1" ht="13.5" customHeight="1">
      <c r="A42"/>
      <c r="B42" s="162">
        <v>9</v>
      </c>
      <c r="C42" s="182">
        <v>15043</v>
      </c>
      <c r="D42" s="377">
        <v>14554</v>
      </c>
      <c r="E42" s="454">
        <f t="shared" si="3"/>
        <v>96.749318619956128</v>
      </c>
      <c r="F42" s="377">
        <v>14417</v>
      </c>
      <c r="G42" s="454">
        <f t="shared" si="4"/>
        <v>95.838596024729114</v>
      </c>
      <c r="H42" s="377">
        <v>13953</v>
      </c>
      <c r="I42" s="163">
        <f t="shared" si="5"/>
        <v>92.754104899288706</v>
      </c>
      <c r="J42" s="377"/>
      <c r="K42" s="163"/>
    </row>
    <row r="43" spans="1:11" s="69" customFormat="1" ht="13.5" customHeight="1">
      <c r="A43"/>
      <c r="B43" s="52">
        <v>10</v>
      </c>
      <c r="C43" s="362">
        <v>14561</v>
      </c>
      <c r="D43" s="374">
        <v>14115</v>
      </c>
      <c r="E43" s="452">
        <f t="shared" si="3"/>
        <v>96.93702355607445</v>
      </c>
      <c r="F43" s="374">
        <v>13993</v>
      </c>
      <c r="G43" s="452">
        <f t="shared" si="4"/>
        <v>96.099169013117233</v>
      </c>
      <c r="H43" s="374">
        <v>13506</v>
      </c>
      <c r="I43" s="59">
        <f t="shared" si="5"/>
        <v>92.754618501476543</v>
      </c>
      <c r="J43" s="374"/>
      <c r="K43" s="59"/>
    </row>
    <row r="44" spans="1:11" s="69" customFormat="1" ht="13.5" customHeight="1">
      <c r="A44"/>
      <c r="B44" s="162">
        <v>11</v>
      </c>
      <c r="C44" s="182">
        <v>13753</v>
      </c>
      <c r="D44" s="377">
        <v>13366</v>
      </c>
      <c r="E44" s="454">
        <f t="shared" si="3"/>
        <v>97.186068494146738</v>
      </c>
      <c r="F44" s="377">
        <v>13244</v>
      </c>
      <c r="G44" s="454">
        <f t="shared" si="4"/>
        <v>96.298989311422957</v>
      </c>
      <c r="H44" s="377">
        <v>12888</v>
      </c>
      <c r="I44" s="163">
        <f t="shared" si="5"/>
        <v>93.710463171671634</v>
      </c>
      <c r="J44" s="377"/>
      <c r="K44" s="163"/>
    </row>
    <row r="45" spans="1:11" s="6" customFormat="1" ht="13.5" customHeight="1">
      <c r="A45"/>
      <c r="B45" s="52">
        <v>12</v>
      </c>
      <c r="C45" s="362">
        <v>13269</v>
      </c>
      <c r="D45" s="374">
        <v>12951</v>
      </c>
      <c r="E45" s="452">
        <f t="shared" si="3"/>
        <v>97.603436581505761</v>
      </c>
      <c r="F45" s="374">
        <v>12849</v>
      </c>
      <c r="G45" s="452">
        <f t="shared" si="4"/>
        <v>96.834727560479308</v>
      </c>
      <c r="H45" s="374">
        <v>12489</v>
      </c>
      <c r="I45" s="59">
        <f t="shared" si="5"/>
        <v>94.121636898033003</v>
      </c>
      <c r="J45" s="374"/>
      <c r="K45" s="59"/>
    </row>
    <row r="46" spans="1:11" s="6" customFormat="1" ht="13.5" customHeight="1">
      <c r="A46"/>
      <c r="B46" s="162">
        <v>13</v>
      </c>
      <c r="C46" s="182">
        <v>12754</v>
      </c>
      <c r="D46" s="377">
        <v>12465</v>
      </c>
      <c r="E46" s="454">
        <f t="shared" si="3"/>
        <v>97.734044221420731</v>
      </c>
      <c r="F46" s="377">
        <v>12425</v>
      </c>
      <c r="G46" s="454">
        <f t="shared" si="4"/>
        <v>97.420417124039517</v>
      </c>
      <c r="H46" s="377">
        <v>12042</v>
      </c>
      <c r="I46" s="163">
        <f t="shared" si="5"/>
        <v>94.41743766661439</v>
      </c>
      <c r="J46" s="377"/>
      <c r="K46" s="163"/>
    </row>
    <row r="47" spans="1:11" s="6" customFormat="1" ht="13.5" customHeight="1">
      <c r="A47"/>
      <c r="B47" s="52">
        <v>14</v>
      </c>
      <c r="C47" s="362">
        <v>11997</v>
      </c>
      <c r="D47" s="374">
        <v>11798</v>
      </c>
      <c r="E47" s="452">
        <f t="shared" si="3"/>
        <v>98.341251979661578</v>
      </c>
      <c r="F47" s="374">
        <v>11716</v>
      </c>
      <c r="G47" s="452">
        <f t="shared" si="4"/>
        <v>97.657747770275904</v>
      </c>
      <c r="H47" s="374">
        <v>11413</v>
      </c>
      <c r="I47" s="59">
        <f t="shared" si="5"/>
        <v>95.132116362423943</v>
      </c>
      <c r="J47" s="374"/>
      <c r="K47" s="59"/>
    </row>
    <row r="48" spans="1:11" s="6" customFormat="1">
      <c r="A48"/>
      <c r="B48" s="162" t="s">
        <v>696</v>
      </c>
      <c r="C48" s="182">
        <v>22589</v>
      </c>
      <c r="D48" s="377">
        <v>22061</v>
      </c>
      <c r="E48" s="454">
        <f t="shared" si="3"/>
        <v>97.662579131435649</v>
      </c>
      <c r="F48" s="377">
        <v>21708</v>
      </c>
      <c r="G48" s="454">
        <f t="shared" si="4"/>
        <v>96.099871618929569</v>
      </c>
      <c r="H48" s="377">
        <v>21224</v>
      </c>
      <c r="I48" s="163">
        <f t="shared" si="5"/>
        <v>93.957235822745588</v>
      </c>
      <c r="J48" s="377">
        <v>17368</v>
      </c>
      <c r="K48" s="163">
        <f>J48*100/C48</f>
        <v>76.886980388684762</v>
      </c>
    </row>
    <row r="49" spans="1:11" s="6" customFormat="1">
      <c r="A49"/>
      <c r="B49" s="52">
        <v>17</v>
      </c>
      <c r="C49" s="362">
        <v>10832</v>
      </c>
      <c r="D49" s="362">
        <v>10509</v>
      </c>
      <c r="E49" s="452">
        <f t="shared" si="3"/>
        <v>97.018094534711963</v>
      </c>
      <c r="F49" s="362">
        <v>10202</v>
      </c>
      <c r="G49" s="452">
        <f t="shared" si="4"/>
        <v>94.183899556868539</v>
      </c>
      <c r="H49" s="362">
        <v>9751</v>
      </c>
      <c r="I49" s="59">
        <f t="shared" si="5"/>
        <v>90.020310192023629</v>
      </c>
      <c r="J49" s="362">
        <v>4998</v>
      </c>
      <c r="K49" s="59">
        <f>J49*100/C49</f>
        <v>46.1410635155096</v>
      </c>
    </row>
    <row r="50" spans="1:11" s="6" customFormat="1">
      <c r="A50"/>
      <c r="B50" s="162" t="s">
        <v>1131</v>
      </c>
      <c r="C50" s="377">
        <v>13808</v>
      </c>
      <c r="D50" s="377">
        <v>13348</v>
      </c>
      <c r="E50" s="454">
        <f t="shared" si="3"/>
        <v>96.668597914252601</v>
      </c>
      <c r="F50" s="377">
        <v>12461</v>
      </c>
      <c r="G50" s="454">
        <f t="shared" si="4"/>
        <v>90.244785631517956</v>
      </c>
      <c r="H50" s="377">
        <v>11836</v>
      </c>
      <c r="I50" s="163">
        <f t="shared" si="5"/>
        <v>85.718424101969873</v>
      </c>
      <c r="J50" s="377">
        <v>2283</v>
      </c>
      <c r="K50" s="163">
        <f>J50*100/C50</f>
        <v>16.533893395133255</v>
      </c>
    </row>
    <row r="51" spans="1:11" s="6" customFormat="1">
      <c r="B51" s="23"/>
      <c r="C51" s="4"/>
      <c r="D51" s="23"/>
      <c r="E51" s="68"/>
      <c r="F51" s="4"/>
      <c r="G51" s="68"/>
      <c r="H51" s="4"/>
      <c r="I51" s="5"/>
    </row>
    <row r="52" spans="1:11" s="6" customFormat="1">
      <c r="B52" s="23"/>
      <c r="C52" s="4"/>
      <c r="D52" s="23"/>
      <c r="E52" s="68"/>
      <c r="F52" s="4"/>
      <c r="G52" s="68"/>
      <c r="H52" s="4"/>
      <c r="I52" s="5"/>
    </row>
    <row r="53" spans="1:11" s="6" customFormat="1">
      <c r="B53" s="23"/>
      <c r="C53" s="4"/>
      <c r="D53" s="23"/>
      <c r="E53" s="68"/>
      <c r="F53" s="4"/>
      <c r="G53" s="68"/>
      <c r="H53" s="4"/>
      <c r="I53" s="5"/>
    </row>
    <row r="54" spans="1:11" s="6" customFormat="1">
      <c r="B54" s="23"/>
      <c r="C54" s="4"/>
      <c r="D54" s="23"/>
      <c r="E54" s="68"/>
      <c r="F54" s="4"/>
      <c r="G54" s="68"/>
      <c r="H54" s="4"/>
      <c r="I54" s="5"/>
    </row>
    <row r="55" spans="1:11" s="6" customFormat="1">
      <c r="B55" s="23"/>
      <c r="C55" s="4"/>
      <c r="D55" s="23"/>
      <c r="E55" s="68"/>
      <c r="F55" s="4"/>
      <c r="G55" s="68"/>
      <c r="H55" s="4"/>
      <c r="I55" s="5"/>
    </row>
  </sheetData>
  <mergeCells count="18">
    <mergeCell ref="B2:K2"/>
    <mergeCell ref="B5:B7"/>
    <mergeCell ref="C5:C7"/>
    <mergeCell ref="D5:E6"/>
    <mergeCell ref="F6:G6"/>
    <mergeCell ref="H6:I6"/>
    <mergeCell ref="J6:K6"/>
    <mergeCell ref="F5:K5"/>
    <mergeCell ref="B3:K3"/>
    <mergeCell ref="B27:K27"/>
    <mergeCell ref="B28:K28"/>
    <mergeCell ref="B30:B32"/>
    <mergeCell ref="C30:C32"/>
    <mergeCell ref="D30:E31"/>
    <mergeCell ref="F31:G31"/>
    <mergeCell ref="H31:I31"/>
    <mergeCell ref="J31:K31"/>
    <mergeCell ref="F30:K30"/>
  </mergeCells>
  <pageMargins left="1.3779527559055118" right="0.59055118110236227" top="0.47244094488188981" bottom="0.59055118110236227" header="0.35433070866141736" footer="0.27559055118110237"/>
  <pageSetup paperSize="9" fitToWidth="0" orientation="portrait" r:id="rId1"/>
  <headerFooter alignWithMargins="0">
    <oddFooter>&amp;A</oddFooter>
  </headerFooter>
  <rowBreaks count="1" manualBreakCount="1">
    <brk id="48" max="65535" man="1"/>
  </rowBreak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/>
  </sheetViews>
  <sheetFormatPr defaultColWidth="9.109375" defaultRowHeight="13.2"/>
  <cols>
    <col min="1" max="1" width="7.33203125" style="233" customWidth="1"/>
    <col min="2" max="2" width="9.33203125" style="233" customWidth="1"/>
    <col min="3" max="3" width="10.44140625" style="233" customWidth="1"/>
    <col min="4" max="5" width="8.109375" style="233" customWidth="1"/>
    <col min="6" max="6" width="9.33203125" style="233" customWidth="1"/>
    <col min="7" max="7" width="9.6640625" style="233" customWidth="1"/>
    <col min="8" max="8" width="8.88671875" style="233" customWidth="1"/>
    <col min="9" max="9" width="8.44140625" style="233" customWidth="1"/>
    <col min="10" max="10" width="9.88671875" style="233" customWidth="1"/>
    <col min="11" max="11" width="7.44140625" style="233" customWidth="1"/>
    <col min="12" max="12" width="8.44140625" style="233" customWidth="1"/>
    <col min="13" max="13" width="6.5546875" style="233" customWidth="1"/>
    <col min="14" max="14" width="8.5546875" style="233" customWidth="1"/>
    <col min="15" max="15" width="7.109375" style="233" customWidth="1"/>
    <col min="16" max="16384" width="9.109375" style="233"/>
  </cols>
  <sheetData>
    <row r="1" spans="1:10" ht="13.5" customHeight="1"/>
    <row r="2" spans="1:10" ht="15" customHeight="1">
      <c r="A2" s="699" t="s">
        <v>1306</v>
      </c>
      <c r="B2" s="699"/>
      <c r="C2" s="699"/>
      <c r="D2" s="699"/>
      <c r="E2" s="699"/>
      <c r="F2" s="699"/>
      <c r="G2" s="699"/>
      <c r="H2" s="699"/>
      <c r="I2" s="699"/>
      <c r="J2" s="699"/>
    </row>
    <row r="3" spans="1:10" ht="15" customHeight="1">
      <c r="A3" s="699" t="s">
        <v>1307</v>
      </c>
      <c r="B3" s="699"/>
      <c r="C3" s="699"/>
      <c r="D3" s="699"/>
      <c r="E3" s="699"/>
      <c r="F3" s="699"/>
      <c r="G3" s="699"/>
      <c r="H3" s="699"/>
      <c r="I3" s="699"/>
      <c r="J3" s="699"/>
    </row>
    <row r="4" spans="1:10" ht="13.5" customHeight="1">
      <c r="C4" s="14"/>
      <c r="D4" s="14"/>
      <c r="E4" s="14"/>
    </row>
    <row r="5" spans="1:10">
      <c r="A5" s="605" t="s">
        <v>243</v>
      </c>
      <c r="B5" s="605" t="s">
        <v>244</v>
      </c>
      <c r="C5" s="605" t="s">
        <v>536</v>
      </c>
      <c r="D5" s="605"/>
      <c r="E5" s="701" t="s">
        <v>537</v>
      </c>
      <c r="F5" s="701"/>
      <c r="G5" s="701"/>
      <c r="H5" s="701"/>
      <c r="I5" s="701"/>
      <c r="J5" s="701"/>
    </row>
    <row r="6" spans="1:10" ht="15.75" customHeight="1">
      <c r="A6" s="700"/>
      <c r="B6" s="700"/>
      <c r="C6" s="606"/>
      <c r="D6" s="606"/>
      <c r="E6" s="573" t="s">
        <v>542</v>
      </c>
      <c r="F6" s="573"/>
      <c r="G6" s="573" t="s">
        <v>543</v>
      </c>
      <c r="H6" s="573"/>
      <c r="I6" s="573" t="s">
        <v>544</v>
      </c>
      <c r="J6" s="573"/>
    </row>
    <row r="7" spans="1:10" ht="50.25" customHeight="1">
      <c r="A7" s="606"/>
      <c r="B7" s="606"/>
      <c r="C7" s="234" t="s">
        <v>808</v>
      </c>
      <c r="D7" s="234" t="s">
        <v>541</v>
      </c>
      <c r="E7" s="234" t="s">
        <v>808</v>
      </c>
      <c r="F7" s="234" t="s">
        <v>541</v>
      </c>
      <c r="G7" s="234" t="s">
        <v>808</v>
      </c>
      <c r="H7" s="234" t="s">
        <v>541</v>
      </c>
      <c r="I7" s="234" t="s">
        <v>808</v>
      </c>
      <c r="J7" s="234" t="s">
        <v>541</v>
      </c>
    </row>
    <row r="8" spans="1:10" ht="13.5" customHeight="1">
      <c r="A8" s="361" t="s">
        <v>546</v>
      </c>
      <c r="B8" s="362">
        <v>12983</v>
      </c>
      <c r="C8" s="362">
        <v>5691</v>
      </c>
      <c r="D8" s="452">
        <f t="shared" ref="D8:D25" si="0">C8*100/B8</f>
        <v>43.834244781637523</v>
      </c>
      <c r="E8" s="362"/>
      <c r="F8" s="362"/>
      <c r="G8" s="362"/>
      <c r="H8" s="362"/>
      <c r="I8" s="362"/>
      <c r="J8" s="362"/>
    </row>
    <row r="9" spans="1:10" ht="13.5" customHeight="1">
      <c r="A9" s="370" t="s">
        <v>547</v>
      </c>
      <c r="B9" s="182">
        <v>13388</v>
      </c>
      <c r="C9" s="182">
        <v>12301</v>
      </c>
      <c r="D9" s="454">
        <f t="shared" si="0"/>
        <v>91.880788766059155</v>
      </c>
      <c r="E9" s="182"/>
      <c r="F9" s="182"/>
      <c r="G9" s="182"/>
      <c r="H9" s="182"/>
      <c r="I9" s="182"/>
      <c r="J9" s="182"/>
    </row>
    <row r="10" spans="1:10" ht="13.5" customHeight="1">
      <c r="A10" s="361" t="s">
        <v>548</v>
      </c>
      <c r="B10" s="362">
        <v>13866</v>
      </c>
      <c r="C10" s="362">
        <v>12941</v>
      </c>
      <c r="D10" s="452">
        <f t="shared" si="0"/>
        <v>93.329006202221265</v>
      </c>
      <c r="E10" s="362">
        <v>11311</v>
      </c>
      <c r="F10" s="452">
        <f t="shared" ref="F10:F25" si="1">E10*100/B10</f>
        <v>81.573633347757109</v>
      </c>
      <c r="G10" s="362"/>
      <c r="H10" s="452"/>
      <c r="I10" s="362"/>
      <c r="J10" s="452"/>
    </row>
    <row r="11" spans="1:10" ht="13.5" customHeight="1">
      <c r="A11" s="370" t="s">
        <v>549</v>
      </c>
      <c r="B11" s="182">
        <v>13923</v>
      </c>
      <c r="C11" s="182">
        <v>13136</v>
      </c>
      <c r="D11" s="454">
        <f t="shared" si="0"/>
        <v>94.347482582776706</v>
      </c>
      <c r="E11" s="182">
        <v>12674</v>
      </c>
      <c r="F11" s="454">
        <f t="shared" si="1"/>
        <v>91.029232205702797</v>
      </c>
      <c r="G11" s="182"/>
      <c r="H11" s="454"/>
      <c r="I11" s="182"/>
      <c r="J11" s="454"/>
    </row>
    <row r="12" spans="1:10" ht="13.5" customHeight="1">
      <c r="A12" s="52">
        <v>4</v>
      </c>
      <c r="B12" s="362">
        <v>13707</v>
      </c>
      <c r="C12" s="374">
        <v>12901</v>
      </c>
      <c r="D12" s="452">
        <f t="shared" si="0"/>
        <v>94.119792806595171</v>
      </c>
      <c r="E12" s="374">
        <v>12603</v>
      </c>
      <c r="F12" s="452">
        <f t="shared" si="1"/>
        <v>91.945721164368564</v>
      </c>
      <c r="G12" s="34"/>
      <c r="H12" s="34"/>
      <c r="I12" s="34"/>
      <c r="J12" s="34"/>
    </row>
    <row r="13" spans="1:10" ht="13.5" customHeight="1">
      <c r="A13" s="162">
        <v>5</v>
      </c>
      <c r="B13" s="182">
        <v>13502</v>
      </c>
      <c r="C13" s="377">
        <v>12804</v>
      </c>
      <c r="D13" s="454">
        <f t="shared" si="0"/>
        <v>94.830395496963419</v>
      </c>
      <c r="E13" s="377">
        <v>12531</v>
      </c>
      <c r="F13" s="454">
        <f t="shared" si="1"/>
        <v>92.808472818841651</v>
      </c>
      <c r="G13" s="353"/>
      <c r="H13" s="353"/>
      <c r="I13" s="353"/>
      <c r="J13" s="353"/>
    </row>
    <row r="14" spans="1:10" ht="13.5" customHeight="1">
      <c r="A14" s="52">
        <v>6</v>
      </c>
      <c r="B14" s="362">
        <v>13903</v>
      </c>
      <c r="C14" s="374">
        <v>13247</v>
      </c>
      <c r="D14" s="452">
        <f t="shared" si="0"/>
        <v>95.281593900596988</v>
      </c>
      <c r="E14" s="374">
        <v>12947</v>
      </c>
      <c r="F14" s="452">
        <f t="shared" si="1"/>
        <v>93.123786233187076</v>
      </c>
      <c r="G14" s="374">
        <v>1111</v>
      </c>
      <c r="H14" s="59">
        <f t="shared" ref="H14:H25" si="2">G14*100/B14</f>
        <v>7.9910810616413723</v>
      </c>
      <c r="I14" s="374"/>
      <c r="J14" s="59"/>
    </row>
    <row r="15" spans="1:10" ht="13.5" customHeight="1">
      <c r="A15" s="162">
        <v>7</v>
      </c>
      <c r="B15" s="182">
        <v>15011</v>
      </c>
      <c r="C15" s="377">
        <v>14344</v>
      </c>
      <c r="D15" s="454">
        <f t="shared" si="0"/>
        <v>95.556591832656053</v>
      </c>
      <c r="E15" s="377">
        <v>14144</v>
      </c>
      <c r="F15" s="454">
        <f t="shared" si="1"/>
        <v>94.224235560588895</v>
      </c>
      <c r="G15" s="377">
        <v>11825</v>
      </c>
      <c r="H15" s="163">
        <f t="shared" si="2"/>
        <v>78.775564585970287</v>
      </c>
      <c r="I15" s="377"/>
      <c r="J15" s="163"/>
    </row>
    <row r="16" spans="1:10" ht="13.5" customHeight="1">
      <c r="A16" s="52">
        <v>8</v>
      </c>
      <c r="B16" s="362">
        <v>15106</v>
      </c>
      <c r="C16" s="374">
        <v>14393</v>
      </c>
      <c r="D16" s="452">
        <f t="shared" si="0"/>
        <v>95.28002118363564</v>
      </c>
      <c r="E16" s="374">
        <v>14221</v>
      </c>
      <c r="F16" s="452">
        <f t="shared" si="1"/>
        <v>94.141400767906788</v>
      </c>
      <c r="G16" s="374">
        <v>13678</v>
      </c>
      <c r="H16" s="59">
        <f t="shared" si="2"/>
        <v>90.54680259499537</v>
      </c>
      <c r="I16" s="374"/>
      <c r="J16" s="59"/>
    </row>
    <row r="17" spans="1:19" ht="13.5" customHeight="1">
      <c r="A17" s="162">
        <v>9</v>
      </c>
      <c r="B17" s="182">
        <v>14896</v>
      </c>
      <c r="C17" s="377">
        <v>14286</v>
      </c>
      <c r="D17" s="454">
        <f t="shared" si="0"/>
        <v>95.904940923737911</v>
      </c>
      <c r="E17" s="377">
        <v>14148</v>
      </c>
      <c r="F17" s="454">
        <f t="shared" si="1"/>
        <v>94.978517722878621</v>
      </c>
      <c r="G17" s="377">
        <v>13700</v>
      </c>
      <c r="H17" s="163">
        <f t="shared" si="2"/>
        <v>91.97099892588615</v>
      </c>
      <c r="I17" s="377"/>
      <c r="J17" s="163"/>
    </row>
    <row r="18" spans="1:19" ht="13.5" customHeight="1">
      <c r="A18" s="52">
        <v>10</v>
      </c>
      <c r="B18" s="362">
        <v>15073</v>
      </c>
      <c r="C18" s="374">
        <v>14560</v>
      </c>
      <c r="D18" s="452">
        <f t="shared" si="0"/>
        <v>96.596563391494726</v>
      </c>
      <c r="E18" s="374">
        <v>14409</v>
      </c>
      <c r="F18" s="452">
        <f t="shared" si="1"/>
        <v>95.594772109069197</v>
      </c>
      <c r="G18" s="374">
        <v>13937</v>
      </c>
      <c r="H18" s="59">
        <f t="shared" si="2"/>
        <v>92.463345054070189</v>
      </c>
      <c r="I18" s="374"/>
      <c r="J18" s="59"/>
    </row>
    <row r="19" spans="1:19" ht="13.5" customHeight="1">
      <c r="A19" s="162">
        <v>11</v>
      </c>
      <c r="B19" s="182">
        <v>14677</v>
      </c>
      <c r="C19" s="377">
        <v>14220</v>
      </c>
      <c r="D19" s="454">
        <f t="shared" si="0"/>
        <v>96.886284663078285</v>
      </c>
      <c r="E19" s="377">
        <v>13997</v>
      </c>
      <c r="F19" s="454">
        <f t="shared" si="1"/>
        <v>95.366900592764182</v>
      </c>
      <c r="G19" s="377">
        <v>13621</v>
      </c>
      <c r="H19" s="163">
        <f t="shared" si="2"/>
        <v>92.805069155822039</v>
      </c>
      <c r="I19" s="377"/>
      <c r="J19" s="163"/>
    </row>
    <row r="20" spans="1:19" ht="13.5" customHeight="1">
      <c r="A20" s="52">
        <v>12</v>
      </c>
      <c r="B20" s="362">
        <v>13717</v>
      </c>
      <c r="C20" s="374">
        <v>13312</v>
      </c>
      <c r="D20" s="452">
        <f t="shared" si="0"/>
        <v>97.047459357002253</v>
      </c>
      <c r="E20" s="374">
        <v>13188</v>
      </c>
      <c r="F20" s="452">
        <f t="shared" si="1"/>
        <v>96.143471604578266</v>
      </c>
      <c r="G20" s="374">
        <v>12784</v>
      </c>
      <c r="H20" s="59">
        <f t="shared" si="2"/>
        <v>93.198221185390395</v>
      </c>
      <c r="I20" s="374"/>
      <c r="J20" s="59"/>
    </row>
    <row r="21" spans="1:19" ht="13.5" customHeight="1">
      <c r="A21" s="162">
        <v>13</v>
      </c>
      <c r="B21" s="182">
        <v>13317</v>
      </c>
      <c r="C21" s="377">
        <v>12981</v>
      </c>
      <c r="D21" s="454">
        <f t="shared" si="0"/>
        <v>97.476909213786882</v>
      </c>
      <c r="E21" s="377">
        <v>12840</v>
      </c>
      <c r="F21" s="454">
        <f t="shared" si="1"/>
        <v>96.4181121874296</v>
      </c>
      <c r="G21" s="377">
        <v>12483</v>
      </c>
      <c r="H21" s="163">
        <f t="shared" si="2"/>
        <v>93.737328227078166</v>
      </c>
      <c r="I21" s="377"/>
      <c r="J21" s="163"/>
    </row>
    <row r="22" spans="1:19" ht="13.5" customHeight="1">
      <c r="A22" s="52">
        <v>14</v>
      </c>
      <c r="B22" s="362">
        <v>12720</v>
      </c>
      <c r="C22" s="374">
        <v>12467</v>
      </c>
      <c r="D22" s="452">
        <f t="shared" si="0"/>
        <v>98.01100628930817</v>
      </c>
      <c r="E22" s="374">
        <v>12353</v>
      </c>
      <c r="F22" s="452">
        <f t="shared" si="1"/>
        <v>97.114779874213838</v>
      </c>
      <c r="G22" s="374">
        <v>11981</v>
      </c>
      <c r="H22" s="59">
        <f t="shared" si="2"/>
        <v>94.190251572327043</v>
      </c>
      <c r="I22" s="374"/>
      <c r="J22" s="59"/>
    </row>
    <row r="23" spans="1:19" ht="13.5" customHeight="1">
      <c r="A23" s="162" t="s">
        <v>696</v>
      </c>
      <c r="B23" s="182">
        <v>22526</v>
      </c>
      <c r="C23" s="377">
        <v>22068</v>
      </c>
      <c r="D23" s="454">
        <f t="shared" si="0"/>
        <v>97.966793927017662</v>
      </c>
      <c r="E23" s="377">
        <v>21611</v>
      </c>
      <c r="F23" s="454">
        <f t="shared" si="1"/>
        <v>95.938027168605174</v>
      </c>
      <c r="G23" s="377">
        <v>21096</v>
      </c>
      <c r="H23" s="163">
        <f t="shared" si="2"/>
        <v>93.651780165142497</v>
      </c>
      <c r="I23" s="377">
        <v>17179</v>
      </c>
      <c r="J23" s="163">
        <f>I23*100/B23</f>
        <v>76.262984995116753</v>
      </c>
    </row>
    <row r="24" spans="1:19" ht="13.5" customHeight="1">
      <c r="A24" s="52">
        <v>17</v>
      </c>
      <c r="B24" s="362">
        <v>10338</v>
      </c>
      <c r="C24" s="362">
        <v>10016</v>
      </c>
      <c r="D24" s="452">
        <f t="shared" si="0"/>
        <v>96.885277616560259</v>
      </c>
      <c r="E24" s="362">
        <v>9684</v>
      </c>
      <c r="F24" s="452">
        <f t="shared" si="1"/>
        <v>93.673824724318052</v>
      </c>
      <c r="G24" s="362">
        <v>9473</v>
      </c>
      <c r="H24" s="59">
        <f t="shared" si="2"/>
        <v>91.632810988585803</v>
      </c>
      <c r="I24" s="362">
        <v>8581</v>
      </c>
      <c r="J24" s="59">
        <f>I24*100/B24</f>
        <v>83.004449603404908</v>
      </c>
    </row>
    <row r="25" spans="1:19" ht="13.5" customHeight="1">
      <c r="A25" s="162" t="s">
        <v>1131</v>
      </c>
      <c r="B25" s="377">
        <v>13572</v>
      </c>
      <c r="C25" s="377">
        <v>13319</v>
      </c>
      <c r="D25" s="454">
        <f t="shared" si="0"/>
        <v>98.135867963454174</v>
      </c>
      <c r="E25" s="377">
        <v>12583</v>
      </c>
      <c r="F25" s="454">
        <f t="shared" si="1"/>
        <v>92.712938402593579</v>
      </c>
      <c r="G25" s="377">
        <v>12138</v>
      </c>
      <c r="H25" s="163">
        <f t="shared" si="2"/>
        <v>89.434129089301507</v>
      </c>
      <c r="I25" s="377">
        <v>5527</v>
      </c>
      <c r="J25" s="163">
        <f>I25*100/B25</f>
        <v>40.723548482169171</v>
      </c>
    </row>
    <row r="26" spans="1:19" ht="13.5" customHeight="1">
      <c r="P26" s="34"/>
      <c r="Q26" s="34"/>
      <c r="R26" s="34"/>
      <c r="S26" s="34"/>
    </row>
    <row r="27" spans="1:19" ht="13.5" customHeight="1">
      <c r="P27" s="34"/>
      <c r="Q27" s="34"/>
      <c r="R27" s="34"/>
      <c r="S27" s="34"/>
    </row>
    <row r="28" spans="1:19" s="17" customFormat="1" ht="13.5" customHeight="1">
      <c r="C28" s="593" t="s">
        <v>704</v>
      </c>
      <c r="D28" s="593"/>
      <c r="E28" s="593"/>
      <c r="F28" s="593"/>
      <c r="G28" s="593"/>
      <c r="H28" s="593"/>
      <c r="I28" s="373"/>
      <c r="P28" s="26"/>
      <c r="Q28" s="26"/>
      <c r="R28" s="26"/>
      <c r="S28" s="26"/>
    </row>
    <row r="29" spans="1:19" s="17" customFormat="1" ht="15">
      <c r="C29" s="593" t="s">
        <v>711</v>
      </c>
      <c r="D29" s="593"/>
      <c r="E29" s="593"/>
      <c r="F29" s="593"/>
      <c r="G29" s="593"/>
      <c r="H29" s="593"/>
    </row>
    <row r="31" spans="1:19" s="32" customFormat="1" ht="39.75" customHeight="1">
      <c r="A31" s="594" t="s">
        <v>429</v>
      </c>
      <c r="B31" s="200" t="s">
        <v>528</v>
      </c>
      <c r="C31" s="200"/>
      <c r="D31" s="200"/>
      <c r="E31" s="200"/>
      <c r="F31" s="200" t="s">
        <v>529</v>
      </c>
      <c r="G31" s="200"/>
      <c r="H31" s="200"/>
      <c r="I31" s="200"/>
      <c r="J31" s="343" t="s">
        <v>530</v>
      </c>
    </row>
    <row r="32" spans="1:19" s="32" customFormat="1" ht="63.75" customHeight="1">
      <c r="A32" s="595"/>
      <c r="B32" s="336" t="s">
        <v>837</v>
      </c>
      <c r="C32" s="336" t="s">
        <v>713</v>
      </c>
      <c r="D32" s="336" t="s">
        <v>531</v>
      </c>
      <c r="E32" s="336" t="s">
        <v>532</v>
      </c>
      <c r="F32" s="336" t="s">
        <v>837</v>
      </c>
      <c r="G32" s="336" t="s">
        <v>713</v>
      </c>
      <c r="H32" s="336" t="s">
        <v>531</v>
      </c>
      <c r="I32" s="336" t="s">
        <v>532</v>
      </c>
      <c r="J32" s="393" t="s">
        <v>533</v>
      </c>
    </row>
    <row r="33" spans="1:12" ht="15.75" customHeight="1">
      <c r="A33" s="162">
        <v>2014</v>
      </c>
      <c r="B33" s="377">
        <v>13141</v>
      </c>
      <c r="C33" s="377">
        <v>3</v>
      </c>
      <c r="D33" s="377">
        <v>62</v>
      </c>
      <c r="E33" s="377">
        <v>13206</v>
      </c>
      <c r="F33" s="377">
        <v>25547</v>
      </c>
      <c r="G33" s="377">
        <v>10214</v>
      </c>
      <c r="H33" s="377">
        <v>623</v>
      </c>
      <c r="I33" s="377">
        <v>36384</v>
      </c>
      <c r="J33" s="377">
        <f>E33+I33</f>
        <v>49590</v>
      </c>
    </row>
    <row r="34" spans="1:12" ht="15.75" customHeight="1">
      <c r="A34" s="162">
        <v>2015</v>
      </c>
      <c r="B34" s="377">
        <v>13554</v>
      </c>
      <c r="C34" s="377">
        <v>10</v>
      </c>
      <c r="D34" s="377">
        <v>102</v>
      </c>
      <c r="E34" s="377">
        <v>13666</v>
      </c>
      <c r="F34" s="377">
        <v>24919</v>
      </c>
      <c r="G34" s="377">
        <v>10848</v>
      </c>
      <c r="H34" s="377">
        <v>527</v>
      </c>
      <c r="I34" s="377">
        <v>36294</v>
      </c>
      <c r="J34" s="377">
        <f>E34+I34</f>
        <v>49960</v>
      </c>
    </row>
    <row r="35" spans="1:12" ht="15.75" customHeight="1">
      <c r="A35" s="162">
        <v>2016</v>
      </c>
      <c r="B35" s="377">
        <v>13939</v>
      </c>
      <c r="C35" s="377">
        <v>16</v>
      </c>
      <c r="D35" s="377">
        <v>69</v>
      </c>
      <c r="E35" s="377">
        <v>14024</v>
      </c>
      <c r="F35" s="377">
        <v>25500</v>
      </c>
      <c r="G35" s="377">
        <v>10704</v>
      </c>
      <c r="H35" s="377">
        <v>349</v>
      </c>
      <c r="I35" s="377">
        <v>36553</v>
      </c>
      <c r="J35" s="377">
        <f>E35+I35</f>
        <v>50577</v>
      </c>
    </row>
    <row r="36" spans="1:12" ht="15.75" customHeight="1">
      <c r="A36" s="162">
        <v>2017</v>
      </c>
      <c r="B36" s="377">
        <v>12800</v>
      </c>
      <c r="C36" s="377">
        <v>10</v>
      </c>
      <c r="D36" s="377">
        <v>78</v>
      </c>
      <c r="E36" s="377">
        <v>12888</v>
      </c>
      <c r="F36" s="377">
        <v>25396</v>
      </c>
      <c r="G36" s="377">
        <v>10958</v>
      </c>
      <c r="H36" s="377">
        <v>490</v>
      </c>
      <c r="I36" s="377">
        <v>36844</v>
      </c>
      <c r="J36" s="377">
        <f>E36+I36</f>
        <v>49732</v>
      </c>
    </row>
    <row r="37" spans="1:12" s="244" customFormat="1" ht="15.75" customHeight="1">
      <c r="A37" s="162">
        <v>2018</v>
      </c>
      <c r="B37" s="377">
        <v>13828</v>
      </c>
      <c r="C37" s="377">
        <v>14</v>
      </c>
      <c r="D37" s="377">
        <v>62</v>
      </c>
      <c r="E37" s="377">
        <v>13904</v>
      </c>
      <c r="F37" s="377">
        <v>25105</v>
      </c>
      <c r="G37" s="377">
        <v>9588</v>
      </c>
      <c r="H37" s="377">
        <v>828</v>
      </c>
      <c r="I37" s="377">
        <v>35521</v>
      </c>
      <c r="J37" s="377">
        <f>E37+I37</f>
        <v>49425</v>
      </c>
      <c r="K37" s="311"/>
      <c r="L37" s="311"/>
    </row>
  </sheetData>
  <mergeCells count="12">
    <mergeCell ref="I6:J6"/>
    <mergeCell ref="A2:J2"/>
    <mergeCell ref="A3:J3"/>
    <mergeCell ref="A5:A7"/>
    <mergeCell ref="C5:D6"/>
    <mergeCell ref="E5:J5"/>
    <mergeCell ref="E6:F6"/>
    <mergeCell ref="G6:H6"/>
    <mergeCell ref="C28:H28"/>
    <mergeCell ref="A31:A32"/>
    <mergeCell ref="C29:H29"/>
    <mergeCell ref="B5:B7"/>
  </mergeCells>
  <phoneticPr fontId="8" type="noConversion"/>
  <pageMargins left="0.89" right="0.35" top="0.49" bottom="0.5" header="0.35" footer="0.28000000000000003"/>
  <pageSetup paperSize="9" orientation="portrait" r:id="rId1"/>
  <headerFooter alignWithMargins="0">
    <oddFooter>&amp;A</oddFooter>
  </headerFooter>
  <rowBreaks count="1" manualBreakCount="1">
    <brk id="48" max="65535" man="1"/>
  </rowBreak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/>
  </sheetViews>
  <sheetFormatPr defaultColWidth="9.109375" defaultRowHeight="13.2"/>
  <cols>
    <col min="1" max="1" width="7.33203125" style="34" customWidth="1"/>
    <col min="2" max="2" width="12.88671875" style="34" customWidth="1"/>
    <col min="3" max="16" width="4.5546875" style="34" customWidth="1"/>
    <col min="17" max="16384" width="9.109375" style="34"/>
  </cols>
  <sheetData>
    <row r="1" spans="1:16">
      <c r="A1" s="178"/>
      <c r="B1" s="463"/>
      <c r="C1" s="463"/>
      <c r="D1" s="220"/>
      <c r="E1" s="220"/>
      <c r="F1" s="52"/>
    </row>
    <row r="2" spans="1:16">
      <c r="A2" s="178"/>
      <c r="B2" s="463"/>
      <c r="C2" s="463"/>
      <c r="D2" s="220"/>
      <c r="E2" s="220"/>
      <c r="F2" s="52"/>
    </row>
    <row r="3" spans="1:16" s="26" customFormat="1" ht="15">
      <c r="A3" s="646" t="s">
        <v>1462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</row>
    <row r="4" spans="1:16" s="26" customFormat="1" ht="15">
      <c r="A4" s="646" t="s">
        <v>1463</v>
      </c>
      <c r="B4" s="646"/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</row>
    <row r="5" spans="1:16">
      <c r="A5" s="445"/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  <c r="O5" s="445"/>
      <c r="P5" s="445"/>
    </row>
    <row r="6" spans="1:16" ht="29.25" customHeight="1">
      <c r="A6" s="652" t="s">
        <v>562</v>
      </c>
      <c r="B6" s="319" t="s">
        <v>579</v>
      </c>
      <c r="C6" s="702" t="s">
        <v>846</v>
      </c>
      <c r="D6" s="702"/>
      <c r="E6" s="702"/>
      <c r="F6" s="702"/>
      <c r="G6" s="702"/>
      <c r="H6" s="702"/>
      <c r="I6" s="702"/>
      <c r="J6" s="702"/>
      <c r="K6" s="702"/>
      <c r="L6" s="702"/>
      <c r="M6" s="702"/>
      <c r="N6" s="702"/>
      <c r="O6" s="702"/>
      <c r="P6" s="702"/>
    </row>
    <row r="7" spans="1:16" ht="117.75" customHeight="1">
      <c r="A7" s="653"/>
      <c r="B7" s="447" t="s">
        <v>173</v>
      </c>
      <c r="C7" s="448" t="s">
        <v>847</v>
      </c>
      <c r="D7" s="448" t="s">
        <v>848</v>
      </c>
      <c r="E7" s="448" t="s">
        <v>849</v>
      </c>
      <c r="F7" s="448" t="s">
        <v>850</v>
      </c>
      <c r="G7" s="448" t="s">
        <v>851</v>
      </c>
      <c r="H7" s="448" t="s">
        <v>409</v>
      </c>
      <c r="I7" s="448" t="s">
        <v>852</v>
      </c>
      <c r="J7" s="448" t="s">
        <v>853</v>
      </c>
      <c r="K7" s="448" t="s">
        <v>854</v>
      </c>
      <c r="L7" s="448" t="s">
        <v>855</v>
      </c>
      <c r="M7" s="448" t="s">
        <v>406</v>
      </c>
      <c r="N7" s="448" t="s">
        <v>407</v>
      </c>
      <c r="O7" s="448" t="s">
        <v>408</v>
      </c>
      <c r="P7" s="448" t="s">
        <v>1086</v>
      </c>
    </row>
    <row r="8" spans="1:16" ht="13.8">
      <c r="A8" s="81">
        <v>2014</v>
      </c>
      <c r="B8" s="82">
        <v>19</v>
      </c>
      <c r="C8" s="81"/>
      <c r="D8" s="81"/>
      <c r="E8" s="81"/>
      <c r="F8" s="81"/>
      <c r="G8" s="81">
        <v>5</v>
      </c>
      <c r="H8" s="81">
        <v>2</v>
      </c>
      <c r="I8" s="81">
        <v>2</v>
      </c>
      <c r="J8" s="81">
        <v>1</v>
      </c>
      <c r="K8" s="81"/>
      <c r="L8" s="81">
        <v>2</v>
      </c>
      <c r="M8" s="81"/>
      <c r="N8" s="81"/>
      <c r="O8" s="81">
        <v>2</v>
      </c>
      <c r="P8" s="81">
        <v>5</v>
      </c>
    </row>
    <row r="9" spans="1:16" ht="13.8">
      <c r="A9" s="449">
        <v>2015</v>
      </c>
      <c r="B9" s="450">
        <v>39</v>
      </c>
      <c r="C9" s="449"/>
      <c r="D9" s="449"/>
      <c r="E9" s="449"/>
      <c r="F9" s="449">
        <v>1</v>
      </c>
      <c r="G9" s="449">
        <v>5</v>
      </c>
      <c r="H9" s="449">
        <v>3</v>
      </c>
      <c r="I9" s="449">
        <v>3</v>
      </c>
      <c r="J9" s="449">
        <v>7</v>
      </c>
      <c r="K9" s="449">
        <v>3</v>
      </c>
      <c r="L9" s="449">
        <v>3</v>
      </c>
      <c r="M9" s="449">
        <v>2</v>
      </c>
      <c r="N9" s="449">
        <v>1</v>
      </c>
      <c r="O9" s="449">
        <v>5</v>
      </c>
      <c r="P9" s="449">
        <v>6</v>
      </c>
    </row>
    <row r="10" spans="1:16" ht="13.8">
      <c r="A10" s="81">
        <v>2016</v>
      </c>
      <c r="B10" s="82">
        <v>17</v>
      </c>
      <c r="C10" s="81"/>
      <c r="D10" s="81"/>
      <c r="E10" s="81"/>
      <c r="F10" s="81"/>
      <c r="G10" s="81">
        <v>1</v>
      </c>
      <c r="H10" s="81">
        <v>1</v>
      </c>
      <c r="I10" s="81">
        <v>2</v>
      </c>
      <c r="J10" s="81"/>
      <c r="K10" s="81">
        <v>2</v>
      </c>
      <c r="L10" s="81">
        <v>1</v>
      </c>
      <c r="M10" s="81">
        <v>1</v>
      </c>
      <c r="N10" s="81"/>
      <c r="O10" s="81">
        <v>6</v>
      </c>
      <c r="P10" s="81">
        <v>3</v>
      </c>
    </row>
    <row r="11" spans="1:16" ht="13.8">
      <c r="A11" s="449">
        <v>2017</v>
      </c>
      <c r="B11" s="450">
        <v>12</v>
      </c>
      <c r="C11" s="449"/>
      <c r="D11" s="449"/>
      <c r="E11" s="449"/>
      <c r="F11" s="449">
        <v>1</v>
      </c>
      <c r="G11" s="449"/>
      <c r="H11" s="449"/>
      <c r="I11" s="449">
        <v>2</v>
      </c>
      <c r="J11" s="449">
        <v>1</v>
      </c>
      <c r="K11" s="449">
        <v>1</v>
      </c>
      <c r="L11" s="449">
        <v>2</v>
      </c>
      <c r="M11" s="449"/>
      <c r="N11" s="449"/>
      <c r="O11" s="449">
        <v>2</v>
      </c>
      <c r="P11" s="449">
        <v>3</v>
      </c>
    </row>
    <row r="12" spans="1:16" ht="13.8">
      <c r="A12" s="449">
        <v>2018</v>
      </c>
      <c r="B12" s="450">
        <v>22</v>
      </c>
      <c r="C12" s="146"/>
      <c r="D12" s="146"/>
      <c r="E12" s="146"/>
      <c r="F12" s="146"/>
      <c r="G12" s="146"/>
      <c r="H12" s="146"/>
      <c r="I12" s="146">
        <v>1</v>
      </c>
      <c r="J12" s="146">
        <v>1</v>
      </c>
      <c r="K12" s="449">
        <v>3</v>
      </c>
      <c r="L12" s="449">
        <v>1</v>
      </c>
      <c r="M12" s="449"/>
      <c r="N12" s="449"/>
      <c r="O12" s="449">
        <v>7</v>
      </c>
      <c r="P12" s="449">
        <v>9</v>
      </c>
    </row>
  </sheetData>
  <mergeCells count="4">
    <mergeCell ref="A3:P3"/>
    <mergeCell ref="A4:P4"/>
    <mergeCell ref="A6:A7"/>
    <mergeCell ref="C6:P6"/>
  </mergeCells>
  <pageMargins left="1.28" right="0.22" top="0.49" bottom="0.5" header="0.35" footer="0.28000000000000003"/>
  <pageSetup paperSize="9" orientation="portrait" r:id="rId1"/>
  <headerFooter alignWithMargins="0">
    <oddFooter>&amp;A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40"/>
  <sheetViews>
    <sheetView workbookViewId="0"/>
  </sheetViews>
  <sheetFormatPr defaultColWidth="9.109375" defaultRowHeight="13.2"/>
  <cols>
    <col min="1" max="1" width="7" style="233" customWidth="1"/>
    <col min="2" max="3" width="5.5546875" style="233" customWidth="1"/>
    <col min="4" max="4" width="6" style="233" customWidth="1"/>
    <col min="5" max="5" width="6.5546875" style="233" customWidth="1"/>
    <col min="6" max="6" width="6" style="233" customWidth="1"/>
    <col min="7" max="7" width="5.5546875" style="233" bestFit="1" customWidth="1"/>
    <col min="8" max="8" width="6.109375" style="233" bestFit="1" customWidth="1"/>
    <col min="9" max="9" width="5.5546875" style="233" bestFit="1" customWidth="1"/>
    <col min="10" max="10" width="6.109375" style="233" bestFit="1" customWidth="1"/>
    <col min="11" max="11" width="6.33203125" style="233" customWidth="1"/>
    <col min="12" max="12" width="6.109375" style="233" bestFit="1" customWidth="1"/>
    <col min="13" max="13" width="6.6640625" style="233" customWidth="1"/>
    <col min="14" max="14" width="9.109375" style="233" customWidth="1"/>
    <col min="15" max="15" width="6.109375" style="233" customWidth="1"/>
    <col min="16" max="16" width="7.5546875" style="34" customWidth="1"/>
    <col min="17" max="39" width="9.109375" style="34"/>
    <col min="40" max="16384" width="9.109375" style="233"/>
  </cols>
  <sheetData>
    <row r="2" spans="2:39" s="1" customFormat="1" ht="15">
      <c r="B2" s="557" t="s">
        <v>706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2:39" s="1" customFormat="1" ht="15">
      <c r="B3" s="557" t="s">
        <v>707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</row>
    <row r="5" spans="2:39" ht="29.25" customHeight="1">
      <c r="B5" s="7"/>
      <c r="C5" s="558" t="s">
        <v>562</v>
      </c>
      <c r="D5" s="558" t="s">
        <v>684</v>
      </c>
      <c r="E5" s="560" t="s">
        <v>268</v>
      </c>
      <c r="F5" s="200" t="s">
        <v>35</v>
      </c>
      <c r="G5" s="201"/>
      <c r="H5" s="201"/>
      <c r="I5" s="201"/>
      <c r="J5" s="200" t="s">
        <v>136</v>
      </c>
      <c r="K5" s="201"/>
      <c r="L5" s="201"/>
      <c r="M5" s="201"/>
    </row>
    <row r="6" spans="2:39" ht="105" customHeight="1">
      <c r="C6" s="559"/>
      <c r="D6" s="559"/>
      <c r="E6" s="561"/>
      <c r="F6" s="203" t="s">
        <v>138</v>
      </c>
      <c r="G6" s="204" t="s">
        <v>541</v>
      </c>
      <c r="H6" s="203" t="s">
        <v>139</v>
      </c>
      <c r="I6" s="204" t="s">
        <v>541</v>
      </c>
      <c r="J6" s="203" t="s">
        <v>685</v>
      </c>
      <c r="K6" s="205" t="s">
        <v>268</v>
      </c>
      <c r="L6" s="203" t="s">
        <v>686</v>
      </c>
      <c r="M6" s="205" t="s">
        <v>268</v>
      </c>
    </row>
    <row r="7" spans="2:39" s="7" customFormat="1" ht="13.8">
      <c r="C7" s="142">
        <v>2014</v>
      </c>
      <c r="D7" s="137">
        <v>1289</v>
      </c>
      <c r="E7" s="134">
        <v>98</v>
      </c>
      <c r="F7" s="137">
        <v>448</v>
      </c>
      <c r="G7" s="137">
        <v>35</v>
      </c>
      <c r="H7" s="137">
        <v>841</v>
      </c>
      <c r="I7" s="137">
        <v>65</v>
      </c>
      <c r="J7" s="137">
        <v>672</v>
      </c>
      <c r="K7" s="143">
        <v>74.8</v>
      </c>
      <c r="L7" s="137">
        <v>617</v>
      </c>
      <c r="M7" s="143">
        <v>147.80000000000001</v>
      </c>
      <c r="P7" s="8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2:39" s="7" customFormat="1" ht="13.8">
      <c r="C8" s="142">
        <v>2015</v>
      </c>
      <c r="D8" s="137">
        <v>1402</v>
      </c>
      <c r="E8" s="134">
        <v>106.5</v>
      </c>
      <c r="F8" s="137">
        <v>519</v>
      </c>
      <c r="G8" s="137">
        <v>37</v>
      </c>
      <c r="H8" s="137">
        <v>883</v>
      </c>
      <c r="I8" s="137">
        <v>63</v>
      </c>
      <c r="J8" s="137">
        <v>725</v>
      </c>
      <c r="K8" s="143">
        <v>80.7</v>
      </c>
      <c r="L8" s="137">
        <v>677</v>
      </c>
      <c r="M8" s="143">
        <v>162.19999999999999</v>
      </c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2:39" s="7" customFormat="1" ht="13.8">
      <c r="C9" s="142">
        <v>2016</v>
      </c>
      <c r="D9" s="137">
        <v>1420</v>
      </c>
      <c r="E9" s="144">
        <v>107.9</v>
      </c>
      <c r="F9" s="137">
        <v>539</v>
      </c>
      <c r="G9" s="137">
        <v>38</v>
      </c>
      <c r="H9" s="137">
        <v>881</v>
      </c>
      <c r="I9" s="137">
        <v>62</v>
      </c>
      <c r="J9" s="137">
        <v>747</v>
      </c>
      <c r="K9" s="143">
        <v>82.9</v>
      </c>
      <c r="L9" s="137">
        <v>673</v>
      </c>
      <c r="M9" s="143">
        <v>162.9</v>
      </c>
      <c r="P9" s="8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2:39" s="7" customFormat="1" ht="13.8">
      <c r="C10" s="142">
        <v>2017</v>
      </c>
      <c r="D10" s="137">
        <v>1963</v>
      </c>
      <c r="E10" s="134">
        <v>149.19999999999999</v>
      </c>
      <c r="F10" s="137">
        <v>721</v>
      </c>
      <c r="G10" s="137">
        <v>37</v>
      </c>
      <c r="H10" s="137">
        <v>1242</v>
      </c>
      <c r="I10" s="137">
        <v>63</v>
      </c>
      <c r="J10" s="137">
        <v>963</v>
      </c>
      <c r="K10" s="143">
        <v>107.1</v>
      </c>
      <c r="L10" s="137">
        <v>1000</v>
      </c>
      <c r="M10" s="143">
        <v>240.8</v>
      </c>
      <c r="P10" s="8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2:39" s="7" customFormat="1" ht="13.8">
      <c r="C11" s="142">
        <v>2018</v>
      </c>
      <c r="D11" s="137">
        <v>2284</v>
      </c>
      <c r="E11" s="134">
        <v>173.1</v>
      </c>
      <c r="F11" s="137">
        <v>762</v>
      </c>
      <c r="G11" s="137">
        <v>33</v>
      </c>
      <c r="H11" s="137">
        <v>1522</v>
      </c>
      <c r="I11" s="137">
        <v>67</v>
      </c>
      <c r="J11" s="137">
        <v>1153</v>
      </c>
      <c r="K11" s="143">
        <v>126.4</v>
      </c>
      <c r="L11" s="137">
        <v>1131</v>
      </c>
      <c r="M11" s="143">
        <v>280</v>
      </c>
      <c r="P11" s="8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2:39" s="7" customFormat="1" ht="11.4">
      <c r="P12" s="8"/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2:39" s="7" customFormat="1" ht="11.4">
      <c r="P13" s="8"/>
      <c r="Q13" s="9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2:39" s="7" customFormat="1"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P14" s="8"/>
      <c r="Q14" s="9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2:39" s="7" customFormat="1"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P15" s="8"/>
      <c r="Q15" s="9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2:39" s="1" customFormat="1" ht="12.75" customHeight="1">
      <c r="B16" s="557" t="s">
        <v>708</v>
      </c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P16" s="20"/>
      <c r="Q16" s="21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39" s="1" customFormat="1" ht="15">
      <c r="B17" s="557" t="s">
        <v>709</v>
      </c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N17" s="557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</row>
    <row r="18" spans="1:39" s="7" customFormat="1"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s="7" customFormat="1">
      <c r="C19" s="208" t="s">
        <v>269</v>
      </c>
      <c r="D19" s="209" t="s">
        <v>270</v>
      </c>
      <c r="E19" s="210"/>
      <c r="F19" s="210"/>
      <c r="G19" s="210"/>
      <c r="H19" s="210"/>
      <c r="I19" s="210"/>
      <c r="J19" s="210"/>
      <c r="K19" s="210"/>
      <c r="L19" s="210"/>
      <c r="M19" s="210"/>
      <c r="N19" s="14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s="7" customFormat="1">
      <c r="C20" s="212" t="s">
        <v>271</v>
      </c>
      <c r="D20" s="213" t="s">
        <v>546</v>
      </c>
      <c r="E20" s="213" t="s">
        <v>272</v>
      </c>
      <c r="F20" s="213" t="s">
        <v>273</v>
      </c>
      <c r="G20" s="213" t="s">
        <v>274</v>
      </c>
      <c r="H20" s="213" t="s">
        <v>275</v>
      </c>
      <c r="I20" s="213" t="s">
        <v>276</v>
      </c>
      <c r="J20" s="213" t="s">
        <v>277</v>
      </c>
      <c r="K20" s="213" t="s">
        <v>327</v>
      </c>
      <c r="L20" s="155" t="s">
        <v>328</v>
      </c>
      <c r="M20" s="214" t="s">
        <v>1770</v>
      </c>
      <c r="N20" s="332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s="7" customFormat="1" ht="13.8">
      <c r="C21" s="142">
        <v>2014</v>
      </c>
      <c r="D21" s="146">
        <v>3</v>
      </c>
      <c r="E21" s="146">
        <v>32</v>
      </c>
      <c r="F21" s="146">
        <v>39</v>
      </c>
      <c r="G21" s="146">
        <v>20</v>
      </c>
      <c r="H21" s="146">
        <v>24</v>
      </c>
      <c r="I21" s="146">
        <v>100</v>
      </c>
      <c r="J21" s="146">
        <v>184</v>
      </c>
      <c r="K21" s="146">
        <v>214</v>
      </c>
      <c r="L21" s="146">
        <v>260</v>
      </c>
      <c r="M21" s="146">
        <v>413</v>
      </c>
      <c r="N21" s="24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s="7" customFormat="1" ht="13.8">
      <c r="C22" s="142">
        <v>2015</v>
      </c>
      <c r="D22" s="134"/>
      <c r="E22" s="134">
        <v>40</v>
      </c>
      <c r="F22" s="134">
        <v>51</v>
      </c>
      <c r="G22" s="134">
        <v>21</v>
      </c>
      <c r="H22" s="134">
        <v>20</v>
      </c>
      <c r="I22" s="134">
        <v>107</v>
      </c>
      <c r="J22" s="134">
        <v>159</v>
      </c>
      <c r="K22" s="134">
        <v>243</v>
      </c>
      <c r="L22" s="134">
        <v>290</v>
      </c>
      <c r="M22" s="134">
        <v>471</v>
      </c>
      <c r="N22" s="24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s="7" customFormat="1" ht="13.8">
      <c r="C23" s="142">
        <v>2016</v>
      </c>
      <c r="D23" s="134"/>
      <c r="E23" s="134">
        <v>26</v>
      </c>
      <c r="F23" s="134">
        <v>42</v>
      </c>
      <c r="G23" s="134">
        <v>38</v>
      </c>
      <c r="H23" s="134">
        <v>28</v>
      </c>
      <c r="I23" s="134">
        <v>112</v>
      </c>
      <c r="J23" s="134">
        <v>191</v>
      </c>
      <c r="K23" s="134">
        <v>233</v>
      </c>
      <c r="L23" s="134">
        <v>261</v>
      </c>
      <c r="M23" s="134">
        <v>489</v>
      </c>
      <c r="N23" s="24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39" s="7" customFormat="1" ht="13.8">
      <c r="C24" s="142">
        <v>2017</v>
      </c>
      <c r="D24" s="134">
        <v>2</v>
      </c>
      <c r="E24" s="134">
        <v>43</v>
      </c>
      <c r="F24" s="134">
        <v>59</v>
      </c>
      <c r="G24" s="134">
        <v>34</v>
      </c>
      <c r="H24" s="134">
        <v>40</v>
      </c>
      <c r="I24" s="134">
        <v>146</v>
      </c>
      <c r="J24" s="134">
        <v>257</v>
      </c>
      <c r="K24" s="134">
        <v>304</v>
      </c>
      <c r="L24" s="134">
        <v>416</v>
      </c>
      <c r="M24" s="134">
        <v>662</v>
      </c>
      <c r="N24" s="24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39" s="7" customFormat="1" ht="13.8">
      <c r="C25" s="142">
        <v>2018</v>
      </c>
      <c r="D25" s="134">
        <v>1</v>
      </c>
      <c r="E25" s="134">
        <v>45</v>
      </c>
      <c r="F25" s="134">
        <v>68</v>
      </c>
      <c r="G25" s="134">
        <v>54</v>
      </c>
      <c r="H25" s="134">
        <v>44</v>
      </c>
      <c r="I25" s="134">
        <v>169</v>
      </c>
      <c r="J25" s="134">
        <v>312</v>
      </c>
      <c r="K25" s="134">
        <v>365</v>
      </c>
      <c r="L25" s="134">
        <v>451</v>
      </c>
      <c r="M25" s="134">
        <v>775</v>
      </c>
      <c r="N25" s="24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 s="7" customFormat="1" ht="11.4"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39" s="7" customFormat="1" ht="11.4"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 s="7" customFormat="1" ht="11.4"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s="7" customFormat="1" ht="11.4"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39" s="1" customFormat="1" ht="15">
      <c r="A30" s="557" t="s">
        <v>1368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39" s="1" customFormat="1" ht="15">
      <c r="A31" s="557" t="s">
        <v>1369</v>
      </c>
      <c r="B31" s="557"/>
      <c r="C31" s="557"/>
      <c r="D31" s="557"/>
      <c r="E31" s="557"/>
      <c r="F31" s="557"/>
      <c r="G31" s="557"/>
      <c r="H31" s="557"/>
      <c r="I31" s="557"/>
      <c r="J31" s="557"/>
      <c r="K31" s="557"/>
      <c r="L31" s="557"/>
      <c r="M31" s="557"/>
      <c r="N31" s="557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</row>
    <row r="32" spans="1:39" s="7" customFormat="1" ht="11.4"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s="7" customFormat="1" ht="22.8">
      <c r="A33" s="216" t="s">
        <v>527</v>
      </c>
      <c r="B33" s="204" t="s">
        <v>542</v>
      </c>
      <c r="C33" s="204" t="s">
        <v>543</v>
      </c>
      <c r="D33" s="204" t="s">
        <v>544</v>
      </c>
      <c r="E33" s="204" t="s">
        <v>545</v>
      </c>
      <c r="F33" s="204" t="s">
        <v>329</v>
      </c>
      <c r="G33" s="204" t="s">
        <v>330</v>
      </c>
      <c r="H33" s="204" t="s">
        <v>331</v>
      </c>
      <c r="I33" s="204" t="s">
        <v>332</v>
      </c>
      <c r="J33" s="204" t="s">
        <v>333</v>
      </c>
      <c r="K33" s="204" t="s">
        <v>334</v>
      </c>
      <c r="L33" s="204" t="s">
        <v>99</v>
      </c>
      <c r="M33" s="181" t="s">
        <v>100</v>
      </c>
      <c r="N33" s="216" t="s">
        <v>101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ht="13.8">
      <c r="A34" s="142">
        <v>2014</v>
      </c>
      <c r="B34" s="162">
        <v>31</v>
      </c>
      <c r="C34" s="162">
        <v>28</v>
      </c>
      <c r="D34" s="162">
        <v>25</v>
      </c>
      <c r="E34" s="162">
        <v>35</v>
      </c>
      <c r="F34" s="162">
        <v>56</v>
      </c>
      <c r="G34" s="162">
        <v>110</v>
      </c>
      <c r="H34" s="162">
        <v>235</v>
      </c>
      <c r="I34" s="162">
        <v>197</v>
      </c>
      <c r="J34" s="162">
        <v>215</v>
      </c>
      <c r="K34" s="162">
        <v>191</v>
      </c>
      <c r="L34" s="162">
        <v>114</v>
      </c>
      <c r="M34" s="162">
        <v>57</v>
      </c>
      <c r="N34" s="296">
        <f>SUM(B34:M34)</f>
        <v>1294</v>
      </c>
    </row>
    <row r="35" spans="1:39" s="7" customFormat="1" ht="13.8">
      <c r="A35" s="142">
        <v>2015</v>
      </c>
      <c r="B35" s="162">
        <v>40</v>
      </c>
      <c r="C35" s="162">
        <v>27</v>
      </c>
      <c r="D35" s="162">
        <v>25</v>
      </c>
      <c r="E35" s="162">
        <v>33</v>
      </c>
      <c r="F35" s="162">
        <v>45</v>
      </c>
      <c r="G35" s="162">
        <v>98</v>
      </c>
      <c r="H35" s="162">
        <v>228</v>
      </c>
      <c r="I35" s="162">
        <v>287</v>
      </c>
      <c r="J35" s="162">
        <v>275</v>
      </c>
      <c r="K35" s="162">
        <v>201</v>
      </c>
      <c r="L35" s="162">
        <v>81</v>
      </c>
      <c r="M35" s="162">
        <v>58</v>
      </c>
      <c r="N35" s="162">
        <f>SUM(B35:M35)</f>
        <v>1398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7" customFormat="1" ht="13.8">
      <c r="A36" s="142">
        <v>2016</v>
      </c>
      <c r="B36" s="162">
        <v>33</v>
      </c>
      <c r="C36" s="162">
        <v>35</v>
      </c>
      <c r="D36" s="162">
        <v>21</v>
      </c>
      <c r="E36" s="162">
        <v>30</v>
      </c>
      <c r="F36" s="162">
        <v>55</v>
      </c>
      <c r="G36" s="162">
        <v>100</v>
      </c>
      <c r="H36" s="162">
        <v>193</v>
      </c>
      <c r="I36" s="162">
        <v>301</v>
      </c>
      <c r="J36" s="162">
        <v>308</v>
      </c>
      <c r="K36" s="162">
        <v>195</v>
      </c>
      <c r="L36" s="162">
        <v>110</v>
      </c>
      <c r="M36" s="162">
        <v>63</v>
      </c>
      <c r="N36" s="162">
        <f>SUM(B36:M36)</f>
        <v>1444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7" customFormat="1" ht="13.8">
      <c r="A37" s="142">
        <v>2017</v>
      </c>
      <c r="B37" s="162">
        <v>49</v>
      </c>
      <c r="C37" s="162">
        <v>30</v>
      </c>
      <c r="D37" s="162">
        <v>26</v>
      </c>
      <c r="E37" s="162">
        <v>22</v>
      </c>
      <c r="F37" s="162">
        <v>59</v>
      </c>
      <c r="G37" s="162">
        <v>106</v>
      </c>
      <c r="H37" s="162">
        <v>208</v>
      </c>
      <c r="I37" s="162">
        <v>420</v>
      </c>
      <c r="J37" s="162">
        <v>461</v>
      </c>
      <c r="K37" s="162">
        <v>290</v>
      </c>
      <c r="L37" s="162">
        <v>192</v>
      </c>
      <c r="M37" s="162">
        <v>84</v>
      </c>
      <c r="N37" s="162">
        <f>SUM(B37:M37)</f>
        <v>1947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7" customFormat="1" ht="13.8">
      <c r="A38" s="142">
        <v>2018</v>
      </c>
      <c r="B38" s="162">
        <v>51</v>
      </c>
      <c r="C38" s="162">
        <v>42</v>
      </c>
      <c r="D38" s="162">
        <v>32</v>
      </c>
      <c r="E38" s="162">
        <v>34</v>
      </c>
      <c r="F38" s="162">
        <v>117</v>
      </c>
      <c r="G38" s="162">
        <v>205</v>
      </c>
      <c r="H38" s="162">
        <v>313</v>
      </c>
      <c r="I38" s="162">
        <v>369</v>
      </c>
      <c r="J38" s="162">
        <v>386</v>
      </c>
      <c r="K38" s="162">
        <v>396</v>
      </c>
      <c r="L38" s="162">
        <v>204</v>
      </c>
      <c r="M38" s="162">
        <v>73</v>
      </c>
      <c r="N38" s="162">
        <f>SUM(B38:M38)</f>
        <v>2222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40" spans="1:39">
      <c r="A40" s="89" t="s">
        <v>1769</v>
      </c>
    </row>
  </sheetData>
  <mergeCells count="9">
    <mergeCell ref="B2:N2"/>
    <mergeCell ref="B3:N3"/>
    <mergeCell ref="C5:C6"/>
    <mergeCell ref="D5:D6"/>
    <mergeCell ref="E5:E6"/>
    <mergeCell ref="A31:N31"/>
    <mergeCell ref="B16:N16"/>
    <mergeCell ref="B17:N17"/>
    <mergeCell ref="A30:N30"/>
  </mergeCells>
  <phoneticPr fontId="0" type="noConversion"/>
  <pageMargins left="0.9055118110236221" right="0.27559055118110237" top="0.47244094488188981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1"/>
  <sheetViews>
    <sheetView workbookViewId="0"/>
  </sheetViews>
  <sheetFormatPr defaultColWidth="9.109375" defaultRowHeight="13.2"/>
  <cols>
    <col min="1" max="1" width="1.44140625" style="34" customWidth="1"/>
    <col min="2" max="2" width="15.5546875" style="34" customWidth="1"/>
    <col min="3" max="3" width="6.88671875" style="34" customWidth="1"/>
    <col min="4" max="4" width="5.88671875" style="34" customWidth="1"/>
    <col min="5" max="5" width="6.33203125" style="34" customWidth="1"/>
    <col min="6" max="6" width="5.88671875" style="34" customWidth="1"/>
    <col min="7" max="7" width="6.33203125" style="34" customWidth="1"/>
    <col min="8" max="8" width="5.88671875" style="34" customWidth="1"/>
    <col min="9" max="9" width="6.33203125" style="34" customWidth="1"/>
    <col min="10" max="10" width="5.88671875" style="34" customWidth="1"/>
    <col min="11" max="11" width="6.33203125" style="34" customWidth="1"/>
    <col min="12" max="12" width="5.88671875" style="34" customWidth="1"/>
    <col min="13" max="13" width="6.33203125" style="34" customWidth="1"/>
    <col min="14" max="16384" width="9.109375" style="34"/>
  </cols>
  <sheetData>
    <row r="1" spans="2:13" ht="6.75" customHeight="1"/>
    <row r="2" spans="2:13" s="26" customFormat="1" ht="15">
      <c r="B2" s="703" t="s">
        <v>710</v>
      </c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</row>
    <row r="3" spans="2:13" s="26" customFormat="1" ht="15">
      <c r="B3" s="584" t="s">
        <v>0</v>
      </c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</row>
    <row r="5" spans="2:13">
      <c r="B5" s="575" t="s">
        <v>102</v>
      </c>
      <c r="C5" s="604"/>
      <c r="D5" s="582">
        <v>2014</v>
      </c>
      <c r="E5" s="582"/>
      <c r="F5" s="582">
        <v>2015</v>
      </c>
      <c r="G5" s="582"/>
      <c r="H5" s="582">
        <v>2016</v>
      </c>
      <c r="I5" s="582"/>
      <c r="J5" s="582">
        <v>2017</v>
      </c>
      <c r="K5" s="582"/>
      <c r="L5" s="582">
        <v>2018</v>
      </c>
      <c r="M5" s="582"/>
    </row>
    <row r="6" spans="2:13" s="237" customFormat="1" ht="40.5" customHeight="1">
      <c r="B6" s="576"/>
      <c r="C6" s="576"/>
      <c r="D6" s="231" t="s">
        <v>103</v>
      </c>
      <c r="E6" s="462" t="s">
        <v>541</v>
      </c>
      <c r="F6" s="231" t="s">
        <v>103</v>
      </c>
      <c r="G6" s="291" t="s">
        <v>541</v>
      </c>
      <c r="H6" s="231" t="s">
        <v>103</v>
      </c>
      <c r="I6" s="291" t="s">
        <v>541</v>
      </c>
      <c r="J6" s="231" t="s">
        <v>103</v>
      </c>
      <c r="K6" s="291" t="s">
        <v>541</v>
      </c>
      <c r="L6" s="231" t="s">
        <v>103</v>
      </c>
      <c r="M6" s="291" t="s">
        <v>541</v>
      </c>
    </row>
    <row r="7" spans="2:13" s="157" customFormat="1" ht="52.5" customHeight="1">
      <c r="B7" s="564" t="s">
        <v>104</v>
      </c>
      <c r="C7" s="564"/>
      <c r="D7" s="52">
        <v>26</v>
      </c>
      <c r="E7" s="59">
        <v>2</v>
      </c>
      <c r="F7" s="52">
        <v>37</v>
      </c>
      <c r="G7" s="59">
        <v>2.6</v>
      </c>
      <c r="H7" s="52">
        <v>39</v>
      </c>
      <c r="I7" s="59">
        <v>2.7</v>
      </c>
      <c r="J7" s="52">
        <v>54</v>
      </c>
      <c r="K7" s="59">
        <v>2.8</v>
      </c>
      <c r="L7" s="52">
        <v>59</v>
      </c>
      <c r="M7" s="59">
        <v>2.6</v>
      </c>
    </row>
    <row r="8" spans="2:13" s="157" customFormat="1" ht="26.25" customHeight="1">
      <c r="B8" s="565" t="s">
        <v>105</v>
      </c>
      <c r="C8" s="565"/>
      <c r="D8" s="162">
        <v>27</v>
      </c>
      <c r="E8" s="163">
        <v>2.1</v>
      </c>
      <c r="F8" s="162">
        <v>32</v>
      </c>
      <c r="G8" s="163">
        <v>2.2999999999999998</v>
      </c>
      <c r="H8" s="162">
        <v>10</v>
      </c>
      <c r="I8" s="163">
        <v>0.7</v>
      </c>
      <c r="J8" s="162">
        <v>21</v>
      </c>
      <c r="K8" s="163">
        <v>1.1000000000000001</v>
      </c>
      <c r="L8" s="162">
        <v>22</v>
      </c>
      <c r="M8" s="163">
        <v>1</v>
      </c>
    </row>
    <row r="9" spans="2:13" s="60" customFormat="1" ht="26.25" customHeight="1">
      <c r="B9" s="564" t="s">
        <v>106</v>
      </c>
      <c r="C9" s="564"/>
      <c r="D9" s="62">
        <v>61</v>
      </c>
      <c r="E9" s="59">
        <v>4.7</v>
      </c>
      <c r="F9" s="62">
        <v>60</v>
      </c>
      <c r="G9" s="63">
        <v>4.3</v>
      </c>
      <c r="H9" s="62">
        <v>72</v>
      </c>
      <c r="I9" s="59">
        <v>5.0999999999999996</v>
      </c>
      <c r="J9" s="62">
        <v>91</v>
      </c>
      <c r="K9" s="59">
        <v>4.5999999999999996</v>
      </c>
      <c r="L9" s="62">
        <v>116</v>
      </c>
      <c r="M9" s="59">
        <v>5.0999999999999996</v>
      </c>
    </row>
    <row r="10" spans="2:13" s="60" customFormat="1" ht="24" customHeight="1">
      <c r="B10" s="565" t="s">
        <v>107</v>
      </c>
      <c r="C10" s="565"/>
      <c r="D10" s="165">
        <v>18</v>
      </c>
      <c r="E10" s="163">
        <v>1.4</v>
      </c>
      <c r="F10" s="165">
        <v>15</v>
      </c>
      <c r="G10" s="166">
        <v>1.1000000000000001</v>
      </c>
      <c r="H10" s="165">
        <v>30</v>
      </c>
      <c r="I10" s="163">
        <v>2.1</v>
      </c>
      <c r="J10" s="165">
        <v>32</v>
      </c>
      <c r="K10" s="163">
        <v>1.6</v>
      </c>
      <c r="L10" s="165">
        <v>21</v>
      </c>
      <c r="M10" s="163">
        <v>0.9</v>
      </c>
    </row>
    <row r="11" spans="2:13" s="60" customFormat="1" ht="12.75" customHeight="1">
      <c r="B11" s="655" t="s">
        <v>1113</v>
      </c>
      <c r="C11" s="655"/>
      <c r="D11" s="25"/>
      <c r="E11" s="391"/>
      <c r="F11" s="25">
        <v>1</v>
      </c>
      <c r="G11" s="64">
        <v>0.1</v>
      </c>
      <c r="H11" s="25">
        <v>1</v>
      </c>
      <c r="I11" s="391">
        <v>0.1</v>
      </c>
      <c r="J11" s="62">
        <v>2</v>
      </c>
      <c r="K11" s="59">
        <v>0.1</v>
      </c>
      <c r="L11" s="62">
        <v>3</v>
      </c>
      <c r="M11" s="59">
        <v>0.1</v>
      </c>
    </row>
    <row r="12" spans="2:13" s="60" customFormat="1" ht="24" customHeight="1">
      <c r="B12" s="565" t="s">
        <v>108</v>
      </c>
      <c r="C12" s="565"/>
      <c r="D12" s="165">
        <v>688</v>
      </c>
      <c r="E12" s="163">
        <v>53.4</v>
      </c>
      <c r="F12" s="165">
        <v>740</v>
      </c>
      <c r="G12" s="166">
        <v>52.8</v>
      </c>
      <c r="H12" s="165">
        <v>801</v>
      </c>
      <c r="I12" s="163">
        <v>56.4</v>
      </c>
      <c r="J12" s="165">
        <v>1104</v>
      </c>
      <c r="K12" s="163">
        <v>56.2</v>
      </c>
      <c r="L12" s="165">
        <v>1282</v>
      </c>
      <c r="M12" s="163">
        <v>56.1</v>
      </c>
    </row>
    <row r="13" spans="2:13" s="60" customFormat="1" ht="24" customHeight="1">
      <c r="B13" s="564" t="s">
        <v>109</v>
      </c>
      <c r="C13" s="564"/>
      <c r="D13" s="62">
        <v>412</v>
      </c>
      <c r="E13" s="59">
        <v>32</v>
      </c>
      <c r="F13" s="62">
        <v>461</v>
      </c>
      <c r="G13" s="63">
        <v>32.9</v>
      </c>
      <c r="H13" s="62">
        <v>432</v>
      </c>
      <c r="I13" s="59">
        <v>30.4</v>
      </c>
      <c r="J13" s="62">
        <v>615</v>
      </c>
      <c r="K13" s="59">
        <v>31.3</v>
      </c>
      <c r="L13" s="62">
        <v>721</v>
      </c>
      <c r="M13" s="59">
        <v>31.6</v>
      </c>
    </row>
    <row r="14" spans="2:13" s="60" customFormat="1" ht="24" customHeight="1">
      <c r="B14" s="565" t="s">
        <v>110</v>
      </c>
      <c r="C14" s="565"/>
      <c r="D14" s="165">
        <v>292</v>
      </c>
      <c r="E14" s="163"/>
      <c r="F14" s="165">
        <v>370</v>
      </c>
      <c r="G14" s="166"/>
      <c r="H14" s="165">
        <v>332</v>
      </c>
      <c r="I14" s="166"/>
      <c r="J14" s="165">
        <v>471</v>
      </c>
      <c r="K14" s="163"/>
      <c r="L14" s="165">
        <v>533</v>
      </c>
      <c r="M14" s="163"/>
    </row>
    <row r="15" spans="2:13" s="60" customFormat="1" ht="24" customHeight="1">
      <c r="B15" s="564" t="s">
        <v>111</v>
      </c>
      <c r="C15" s="564"/>
      <c r="D15" s="62">
        <v>41</v>
      </c>
      <c r="E15" s="59"/>
      <c r="F15" s="62">
        <v>28</v>
      </c>
      <c r="G15" s="63"/>
      <c r="H15" s="62">
        <v>42</v>
      </c>
      <c r="I15" s="63"/>
      <c r="J15" s="62">
        <v>34</v>
      </c>
      <c r="K15" s="59"/>
      <c r="L15" s="62">
        <v>50</v>
      </c>
      <c r="M15" s="59"/>
    </row>
    <row r="16" spans="2:13" ht="26.25" customHeight="1">
      <c r="B16" s="565" t="s">
        <v>1405</v>
      </c>
      <c r="C16" s="565"/>
      <c r="D16" s="165">
        <v>45</v>
      </c>
      <c r="E16" s="163"/>
      <c r="F16" s="165">
        <v>32</v>
      </c>
      <c r="G16" s="166"/>
      <c r="H16" s="165">
        <v>31</v>
      </c>
      <c r="I16" s="166"/>
      <c r="J16" s="165">
        <v>50</v>
      </c>
      <c r="K16" s="163"/>
      <c r="L16" s="165">
        <v>41</v>
      </c>
      <c r="M16" s="163"/>
    </row>
    <row r="17" spans="2:13" ht="26.25" customHeight="1">
      <c r="B17" s="565" t="s">
        <v>618</v>
      </c>
      <c r="C17" s="565"/>
      <c r="D17" s="165">
        <v>57</v>
      </c>
      <c r="E17" s="163">
        <v>4.4000000000000004</v>
      </c>
      <c r="F17" s="165">
        <v>56</v>
      </c>
      <c r="G17" s="166">
        <v>4</v>
      </c>
      <c r="H17" s="165">
        <v>35</v>
      </c>
      <c r="I17" s="163">
        <v>2.5</v>
      </c>
      <c r="J17" s="165">
        <v>44</v>
      </c>
      <c r="K17" s="163">
        <v>2.2000000000000002</v>
      </c>
      <c r="L17" s="165">
        <v>60</v>
      </c>
      <c r="M17" s="163">
        <v>2.6</v>
      </c>
    </row>
    <row r="18" spans="2:13">
      <c r="H18" s="25"/>
      <c r="J18" s="25"/>
    </row>
    <row r="19" spans="2:13" s="26" customFormat="1" ht="15">
      <c r="B19" s="584" t="s">
        <v>1</v>
      </c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</row>
    <row r="20" spans="2:13" s="26" customFormat="1" ht="15">
      <c r="B20" s="584" t="s">
        <v>2</v>
      </c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</row>
    <row r="22" spans="2:13">
      <c r="B22" s="572" t="s">
        <v>112</v>
      </c>
      <c r="C22" s="572"/>
      <c r="D22" s="571">
        <v>2014</v>
      </c>
      <c r="E22" s="571"/>
      <c r="F22" s="571">
        <v>2015</v>
      </c>
      <c r="G22" s="571"/>
      <c r="H22" s="571">
        <v>2016</v>
      </c>
      <c r="I22" s="571"/>
      <c r="J22" s="571">
        <v>2017</v>
      </c>
      <c r="K22" s="571"/>
      <c r="L22" s="571">
        <v>2018</v>
      </c>
      <c r="M22" s="571"/>
    </row>
    <row r="23" spans="2:13" ht="99" customHeight="1">
      <c r="B23" s="573"/>
      <c r="C23" s="573"/>
      <c r="D23" s="350" t="s">
        <v>687</v>
      </c>
      <c r="E23" s="351" t="s">
        <v>268</v>
      </c>
      <c r="F23" s="350" t="s">
        <v>687</v>
      </c>
      <c r="G23" s="351" t="s">
        <v>268</v>
      </c>
      <c r="H23" s="350" t="s">
        <v>687</v>
      </c>
      <c r="I23" s="351" t="s">
        <v>268</v>
      </c>
      <c r="J23" s="350" t="s">
        <v>687</v>
      </c>
      <c r="K23" s="351" t="s">
        <v>268</v>
      </c>
      <c r="L23" s="350" t="s">
        <v>687</v>
      </c>
      <c r="M23" s="351" t="s">
        <v>268</v>
      </c>
    </row>
    <row r="24" spans="2:13" s="157" customFormat="1" ht="11.4">
      <c r="B24" s="570" t="s">
        <v>921</v>
      </c>
      <c r="C24" s="570"/>
      <c r="D24" s="57">
        <v>301</v>
      </c>
      <c r="E24" s="346">
        <v>73.2</v>
      </c>
      <c r="F24" s="57">
        <v>356</v>
      </c>
      <c r="G24" s="346">
        <v>86.6</v>
      </c>
      <c r="H24" s="57">
        <v>376</v>
      </c>
      <c r="I24" s="346">
        <v>88.8</v>
      </c>
      <c r="J24" s="57">
        <v>371</v>
      </c>
      <c r="K24" s="346">
        <v>87.6</v>
      </c>
      <c r="L24" s="57">
        <v>576</v>
      </c>
      <c r="M24" s="346">
        <v>133.69999999999999</v>
      </c>
    </row>
    <row r="25" spans="2:13" s="157" customFormat="1" ht="11.4">
      <c r="B25" s="569" t="s">
        <v>922</v>
      </c>
      <c r="C25" s="569"/>
      <c r="D25" s="170">
        <v>22</v>
      </c>
      <c r="E25" s="164">
        <v>35.700000000000003</v>
      </c>
      <c r="F25" s="170">
        <v>6</v>
      </c>
      <c r="G25" s="164">
        <v>9.6999999999999993</v>
      </c>
      <c r="H25" s="170">
        <v>5</v>
      </c>
      <c r="I25" s="164">
        <v>8.1999999999999993</v>
      </c>
      <c r="J25" s="170">
        <v>5</v>
      </c>
      <c r="K25" s="164">
        <v>8.1999999999999993</v>
      </c>
      <c r="L25" s="170">
        <v>13</v>
      </c>
      <c r="M25" s="164">
        <v>21.4</v>
      </c>
    </row>
    <row r="26" spans="2:13" s="157" customFormat="1" ht="11.4">
      <c r="B26" s="567" t="s">
        <v>923</v>
      </c>
      <c r="C26" s="567"/>
      <c r="D26" s="57">
        <v>191</v>
      </c>
      <c r="E26" s="346">
        <v>118.6</v>
      </c>
      <c r="F26" s="57">
        <v>187</v>
      </c>
      <c r="G26" s="346">
        <v>116.1</v>
      </c>
      <c r="H26" s="57">
        <v>159</v>
      </c>
      <c r="I26" s="346">
        <v>104</v>
      </c>
      <c r="J26" s="57">
        <v>240</v>
      </c>
      <c r="K26" s="346">
        <v>157</v>
      </c>
      <c r="L26" s="57">
        <v>298</v>
      </c>
      <c r="M26" s="346">
        <v>187.7</v>
      </c>
    </row>
    <row r="27" spans="2:13" s="157" customFormat="1" ht="11.4">
      <c r="B27" s="568" t="s">
        <v>924</v>
      </c>
      <c r="C27" s="568"/>
      <c r="D27" s="170">
        <v>29</v>
      </c>
      <c r="E27" s="164">
        <v>337.6</v>
      </c>
      <c r="F27" s="170">
        <v>12</v>
      </c>
      <c r="G27" s="164">
        <v>139.69999999999999</v>
      </c>
      <c r="H27" s="170">
        <v>25</v>
      </c>
      <c r="I27" s="164">
        <v>267.39999999999998</v>
      </c>
      <c r="J27" s="170">
        <v>57</v>
      </c>
      <c r="K27" s="164">
        <v>609.79999999999995</v>
      </c>
      <c r="L27" s="170">
        <v>40</v>
      </c>
      <c r="M27" s="164">
        <v>426.1</v>
      </c>
    </row>
    <row r="28" spans="2:13" s="157" customFormat="1" ht="11.4">
      <c r="B28" s="567" t="s">
        <v>925</v>
      </c>
      <c r="C28" s="567"/>
      <c r="D28" s="57">
        <v>15</v>
      </c>
      <c r="E28" s="346">
        <v>17.100000000000001</v>
      </c>
      <c r="F28" s="57">
        <v>6</v>
      </c>
      <c r="G28" s="346">
        <v>6.8</v>
      </c>
      <c r="H28" s="57">
        <v>18</v>
      </c>
      <c r="I28" s="346">
        <v>21</v>
      </c>
      <c r="J28" s="57">
        <v>12</v>
      </c>
      <c r="K28" s="346">
        <v>14</v>
      </c>
      <c r="L28" s="57">
        <v>18</v>
      </c>
      <c r="M28" s="346">
        <v>23.2</v>
      </c>
    </row>
    <row r="29" spans="2:13" s="157" customFormat="1" ht="11.4">
      <c r="B29" s="568" t="s">
        <v>926</v>
      </c>
      <c r="C29" s="568"/>
      <c r="D29" s="170">
        <v>21</v>
      </c>
      <c r="E29" s="164">
        <v>67.400000000000006</v>
      </c>
      <c r="F29" s="170">
        <v>23</v>
      </c>
      <c r="G29" s="164">
        <v>73.8</v>
      </c>
      <c r="H29" s="170">
        <v>23</v>
      </c>
      <c r="I29" s="164">
        <v>73.5</v>
      </c>
      <c r="J29" s="170">
        <v>34</v>
      </c>
      <c r="K29" s="164">
        <v>108.6</v>
      </c>
      <c r="L29" s="170">
        <v>49</v>
      </c>
      <c r="M29" s="164">
        <v>168.3</v>
      </c>
    </row>
    <row r="30" spans="2:13" s="157" customFormat="1" ht="11.4">
      <c r="B30" s="567" t="s">
        <v>927</v>
      </c>
      <c r="C30" s="567"/>
      <c r="D30" s="57">
        <v>29</v>
      </c>
      <c r="E30" s="346">
        <v>95.3</v>
      </c>
      <c r="F30" s="57">
        <v>26</v>
      </c>
      <c r="G30" s="346">
        <v>85.5</v>
      </c>
      <c r="H30" s="57">
        <v>25</v>
      </c>
      <c r="I30" s="346">
        <v>81.400000000000006</v>
      </c>
      <c r="J30" s="57">
        <v>23</v>
      </c>
      <c r="K30" s="346">
        <v>74.900000000000006</v>
      </c>
      <c r="L30" s="57">
        <v>37</v>
      </c>
      <c r="M30" s="346">
        <v>120.7</v>
      </c>
    </row>
    <row r="31" spans="2:13" s="157" customFormat="1" ht="11.4">
      <c r="B31" s="568" t="s">
        <v>928</v>
      </c>
      <c r="C31" s="568"/>
      <c r="D31" s="170">
        <v>65</v>
      </c>
      <c r="E31" s="164">
        <v>267.2</v>
      </c>
      <c r="F31" s="170">
        <v>90</v>
      </c>
      <c r="G31" s="164">
        <v>370</v>
      </c>
      <c r="H31" s="170">
        <v>65</v>
      </c>
      <c r="I31" s="164">
        <v>264.39999999999998</v>
      </c>
      <c r="J31" s="170">
        <v>92</v>
      </c>
      <c r="K31" s="164">
        <v>374.3</v>
      </c>
      <c r="L31" s="170">
        <v>75</v>
      </c>
      <c r="M31" s="164">
        <v>363.3</v>
      </c>
    </row>
    <row r="32" spans="2:13" s="157" customFormat="1" ht="11.4">
      <c r="B32" s="567" t="s">
        <v>929</v>
      </c>
      <c r="C32" s="567"/>
      <c r="D32" s="57">
        <v>32</v>
      </c>
      <c r="E32" s="346">
        <v>53.7</v>
      </c>
      <c r="F32" s="57">
        <v>30</v>
      </c>
      <c r="G32" s="346">
        <v>50.3</v>
      </c>
      <c r="H32" s="57">
        <v>27</v>
      </c>
      <c r="I32" s="346">
        <v>45.4</v>
      </c>
      <c r="J32" s="57">
        <v>31</v>
      </c>
      <c r="K32" s="346">
        <v>52.1</v>
      </c>
      <c r="L32" s="57">
        <v>39</v>
      </c>
      <c r="M32" s="346">
        <v>65.2</v>
      </c>
    </row>
    <row r="33" spans="2:13" s="157" customFormat="1" ht="11.4">
      <c r="B33" s="568" t="s">
        <v>930</v>
      </c>
      <c r="C33" s="568"/>
      <c r="D33" s="170">
        <v>51</v>
      </c>
      <c r="E33" s="164">
        <v>184.5</v>
      </c>
      <c r="F33" s="170">
        <v>51</v>
      </c>
      <c r="G33" s="164">
        <v>184.5</v>
      </c>
      <c r="H33" s="170">
        <v>42</v>
      </c>
      <c r="I33" s="164">
        <v>148.80000000000001</v>
      </c>
      <c r="J33" s="170">
        <v>57</v>
      </c>
      <c r="K33" s="164">
        <v>202</v>
      </c>
      <c r="L33" s="170">
        <v>53</v>
      </c>
      <c r="M33" s="164">
        <v>209.6</v>
      </c>
    </row>
    <row r="34" spans="2:13" s="157" customFormat="1" ht="11.4">
      <c r="B34" s="567" t="s">
        <v>931</v>
      </c>
      <c r="C34" s="567"/>
      <c r="D34" s="57">
        <v>115</v>
      </c>
      <c r="E34" s="346">
        <v>138.80000000000001</v>
      </c>
      <c r="F34" s="57">
        <v>145</v>
      </c>
      <c r="G34" s="346">
        <v>175.1</v>
      </c>
      <c r="H34" s="57">
        <v>171</v>
      </c>
      <c r="I34" s="346">
        <v>206</v>
      </c>
      <c r="J34" s="57">
        <v>232</v>
      </c>
      <c r="K34" s="346">
        <v>279.5</v>
      </c>
      <c r="L34" s="57">
        <v>262</v>
      </c>
      <c r="M34" s="346">
        <v>305.5</v>
      </c>
    </row>
    <row r="35" spans="2:13" s="157" customFormat="1" ht="11.4">
      <c r="B35" s="568" t="s">
        <v>932</v>
      </c>
      <c r="C35" s="568"/>
      <c r="D35" s="170">
        <v>40</v>
      </c>
      <c r="E35" s="164">
        <v>115.4</v>
      </c>
      <c r="F35" s="170">
        <v>51</v>
      </c>
      <c r="G35" s="164">
        <v>147.1</v>
      </c>
      <c r="H35" s="170">
        <v>55</v>
      </c>
      <c r="I35" s="164">
        <v>161.1</v>
      </c>
      <c r="J35" s="170">
        <v>103</v>
      </c>
      <c r="K35" s="164">
        <v>301.60000000000002</v>
      </c>
      <c r="L35" s="170">
        <v>95</v>
      </c>
      <c r="M35" s="164">
        <v>285.3</v>
      </c>
    </row>
    <row r="36" spans="2:13" s="157" customFormat="1" ht="11.4">
      <c r="B36" s="567" t="s">
        <v>933</v>
      </c>
      <c r="C36" s="567"/>
      <c r="D36" s="57">
        <v>176</v>
      </c>
      <c r="E36" s="346">
        <v>554.20000000000005</v>
      </c>
      <c r="F36" s="57">
        <v>194</v>
      </c>
      <c r="G36" s="346">
        <v>610.9</v>
      </c>
      <c r="H36" s="57">
        <v>212</v>
      </c>
      <c r="I36" s="346">
        <v>633.20000000000005</v>
      </c>
      <c r="J36" s="57">
        <v>384</v>
      </c>
      <c r="K36" s="346">
        <v>1146.9000000000001</v>
      </c>
      <c r="L36" s="57">
        <v>326</v>
      </c>
      <c r="M36" s="346">
        <v>981</v>
      </c>
    </row>
    <row r="37" spans="2:13" s="157" customFormat="1" ht="11.4">
      <c r="B37" s="568" t="s">
        <v>934</v>
      </c>
      <c r="C37" s="568"/>
      <c r="D37" s="170">
        <v>108</v>
      </c>
      <c r="E37" s="164">
        <v>71</v>
      </c>
      <c r="F37" s="170">
        <v>119</v>
      </c>
      <c r="G37" s="164">
        <v>78.2</v>
      </c>
      <c r="H37" s="170">
        <v>116</v>
      </c>
      <c r="I37" s="164">
        <v>80</v>
      </c>
      <c r="J37" s="170">
        <v>173</v>
      </c>
      <c r="K37" s="164">
        <v>119.3</v>
      </c>
      <c r="L37" s="170">
        <v>213</v>
      </c>
      <c r="M37" s="164">
        <v>140.9</v>
      </c>
    </row>
    <row r="38" spans="2:13" s="157" customFormat="1" ht="11.4">
      <c r="B38" s="567" t="s">
        <v>935</v>
      </c>
      <c r="C38" s="567"/>
      <c r="D38" s="57">
        <v>10</v>
      </c>
      <c r="E38" s="346">
        <v>33.1</v>
      </c>
      <c r="F38" s="57">
        <v>9</v>
      </c>
      <c r="G38" s="346">
        <v>29.8</v>
      </c>
      <c r="H38" s="57">
        <v>9</v>
      </c>
      <c r="I38" s="346">
        <v>29.5</v>
      </c>
      <c r="J38" s="57">
        <v>5</v>
      </c>
      <c r="K38" s="346">
        <v>16.399999999999999</v>
      </c>
      <c r="L38" s="57">
        <v>13</v>
      </c>
      <c r="M38" s="346">
        <v>45.3</v>
      </c>
    </row>
    <row r="39" spans="2:13" s="157" customFormat="1" ht="11.4">
      <c r="B39" s="568" t="s">
        <v>936</v>
      </c>
      <c r="C39" s="568"/>
      <c r="D39" s="170">
        <v>69</v>
      </c>
      <c r="E39" s="164">
        <v>145.30000000000001</v>
      </c>
      <c r="F39" s="170">
        <v>83</v>
      </c>
      <c r="G39" s="164">
        <v>174.8</v>
      </c>
      <c r="H39" s="170">
        <v>67</v>
      </c>
      <c r="I39" s="164">
        <v>140</v>
      </c>
      <c r="J39" s="170">
        <v>81</v>
      </c>
      <c r="K39" s="164">
        <v>169.3</v>
      </c>
      <c r="L39" s="170">
        <v>102</v>
      </c>
      <c r="M39" s="164">
        <v>218</v>
      </c>
    </row>
    <row r="40" spans="2:13" s="157" customFormat="1" ht="11.4">
      <c r="B40" s="567" t="s">
        <v>937</v>
      </c>
      <c r="C40" s="567"/>
      <c r="D40" s="57">
        <v>15</v>
      </c>
      <c r="E40" s="346">
        <v>44.9</v>
      </c>
      <c r="F40" s="57">
        <v>14</v>
      </c>
      <c r="G40" s="346">
        <v>41.9</v>
      </c>
      <c r="H40" s="57">
        <v>25</v>
      </c>
      <c r="I40" s="346">
        <v>73.599999999999994</v>
      </c>
      <c r="J40" s="57">
        <v>63</v>
      </c>
      <c r="K40" s="346">
        <v>185.4</v>
      </c>
      <c r="L40" s="57">
        <v>75</v>
      </c>
      <c r="M40" s="346">
        <v>207.6</v>
      </c>
    </row>
    <row r="41" spans="2:13" s="157" customFormat="1" ht="11.4">
      <c r="B41" s="569" t="s">
        <v>532</v>
      </c>
      <c r="C41" s="569"/>
      <c r="D41" s="170">
        <f>SUM(D24:D40)</f>
        <v>1289</v>
      </c>
      <c r="E41" s="326">
        <v>98</v>
      </c>
      <c r="F41" s="170">
        <f>SUM(F24:F40)</f>
        <v>1402</v>
      </c>
      <c r="G41" s="326">
        <v>106.5</v>
      </c>
      <c r="H41" s="170">
        <f>SUM(H24:H40)</f>
        <v>1420</v>
      </c>
      <c r="I41" s="326">
        <v>107.9</v>
      </c>
      <c r="J41" s="170">
        <f>SUM(J24:J40)</f>
        <v>1963</v>
      </c>
      <c r="K41" s="326">
        <v>149.19999999999999</v>
      </c>
      <c r="L41" s="170">
        <f>SUM(L24:L40)</f>
        <v>2284</v>
      </c>
      <c r="M41" s="326">
        <v>173.1</v>
      </c>
    </row>
  </sheetData>
  <mergeCells count="45">
    <mergeCell ref="B11:C11"/>
    <mergeCell ref="B40:C40"/>
    <mergeCell ref="B41:C41"/>
    <mergeCell ref="B17:C17"/>
    <mergeCell ref="B36:C36"/>
    <mergeCell ref="B37:C37"/>
    <mergeCell ref="B38:C38"/>
    <mergeCell ref="B39:C39"/>
    <mergeCell ref="B32:C32"/>
    <mergeCell ref="B33:C33"/>
    <mergeCell ref="B34:C34"/>
    <mergeCell ref="B25:C25"/>
    <mergeCell ref="B26:C26"/>
    <mergeCell ref="B27:C27"/>
    <mergeCell ref="B35:C35"/>
    <mergeCell ref="B28:C28"/>
    <mergeCell ref="B29:C29"/>
    <mergeCell ref="B30:C30"/>
    <mergeCell ref="B31:C31"/>
    <mergeCell ref="B16:C16"/>
    <mergeCell ref="D22:E22"/>
    <mergeCell ref="F22:G22"/>
    <mergeCell ref="H22:I22"/>
    <mergeCell ref="J22:K22"/>
    <mergeCell ref="B24:C24"/>
    <mergeCell ref="B5:C6"/>
    <mergeCell ref="D5:E5"/>
    <mergeCell ref="F5:G5"/>
    <mergeCell ref="H5:I5"/>
    <mergeCell ref="B22:C23"/>
    <mergeCell ref="B15:C15"/>
    <mergeCell ref="B10:C10"/>
    <mergeCell ref="B12:C12"/>
    <mergeCell ref="B13:C13"/>
    <mergeCell ref="B14:C14"/>
    <mergeCell ref="L5:M5"/>
    <mergeCell ref="L22:M22"/>
    <mergeCell ref="B2:M2"/>
    <mergeCell ref="B3:M3"/>
    <mergeCell ref="B19:M19"/>
    <mergeCell ref="B20:M20"/>
    <mergeCell ref="B9:C9"/>
    <mergeCell ref="B7:C7"/>
    <mergeCell ref="B8:C8"/>
    <mergeCell ref="J5:K5"/>
  </mergeCells>
  <phoneticPr fontId="0" type="noConversion"/>
  <pageMargins left="1.22" right="0.37" top="0.49" bottom="0.5" header="0.35" footer="0.28000000000000003"/>
  <pageSetup paperSize="9" orientation="portrait" r:id="rId1"/>
  <headerFooter alignWithMargins="0">
    <oddFooter>&amp;A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zoomScaleNormal="100" workbookViewId="0"/>
  </sheetViews>
  <sheetFormatPr defaultRowHeight="13.2"/>
  <cols>
    <col min="1" max="1" width="22.109375" customWidth="1"/>
    <col min="2" max="6" width="11.33203125" style="31" customWidth="1"/>
    <col min="7" max="7" width="9.6640625" customWidth="1"/>
  </cols>
  <sheetData>
    <row r="1" spans="1:7" s="32" customFormat="1" ht="13.8">
      <c r="A1" s="705" t="s">
        <v>418</v>
      </c>
      <c r="B1" s="705"/>
      <c r="C1" s="705"/>
      <c r="D1" s="705"/>
      <c r="E1" s="705"/>
      <c r="F1" s="705"/>
      <c r="G1" s="2"/>
    </row>
    <row r="2" spans="1:7" s="32" customFormat="1" ht="13.8">
      <c r="A2" s="705" t="s">
        <v>419</v>
      </c>
      <c r="B2" s="705"/>
      <c r="C2" s="705"/>
      <c r="D2" s="705"/>
      <c r="E2" s="705"/>
      <c r="F2" s="705"/>
      <c r="G2" s="2"/>
    </row>
    <row r="3" spans="1:7" ht="7.5" customHeight="1">
      <c r="A3" s="233"/>
      <c r="B3" s="14"/>
      <c r="C3" s="14"/>
      <c r="D3" s="14"/>
      <c r="E3" s="14"/>
      <c r="F3" s="14"/>
    </row>
    <row r="4" spans="1:7" ht="13.8">
      <c r="A4" s="455" t="s">
        <v>420</v>
      </c>
      <c r="B4" s="704" t="s">
        <v>562</v>
      </c>
      <c r="C4" s="704"/>
      <c r="D4" s="704"/>
      <c r="E4" s="704"/>
      <c r="F4" s="704"/>
    </row>
    <row r="5" spans="1:7" ht="13.8">
      <c r="A5" s="34"/>
      <c r="B5" s="24">
        <v>2014</v>
      </c>
      <c r="C5" s="24">
        <v>2015</v>
      </c>
      <c r="D5" s="24">
        <v>2016</v>
      </c>
      <c r="E5" s="24">
        <v>2017</v>
      </c>
      <c r="F5" s="24" t="s">
        <v>1511</v>
      </c>
    </row>
    <row r="6" spans="1:7">
      <c r="A6" s="162" t="s">
        <v>923</v>
      </c>
      <c r="B6" s="162"/>
      <c r="C6" s="162"/>
      <c r="D6" s="162"/>
      <c r="E6" s="162"/>
      <c r="F6" s="162"/>
    </row>
    <row r="7" spans="1:7">
      <c r="A7" s="298" t="s">
        <v>421</v>
      </c>
      <c r="B7" s="136">
        <v>2</v>
      </c>
      <c r="C7" s="136">
        <v>1</v>
      </c>
      <c r="D7" s="136">
        <v>6</v>
      </c>
      <c r="E7" s="136"/>
      <c r="F7" s="136"/>
    </row>
    <row r="8" spans="1:7">
      <c r="A8" s="34" t="s">
        <v>422</v>
      </c>
      <c r="B8" s="52">
        <v>33</v>
      </c>
      <c r="C8" s="52">
        <v>22</v>
      </c>
      <c r="D8" s="52">
        <v>17</v>
      </c>
      <c r="E8" s="52">
        <v>11</v>
      </c>
      <c r="F8" s="52">
        <v>32</v>
      </c>
    </row>
    <row r="9" spans="1:7">
      <c r="A9" s="353" t="s">
        <v>423</v>
      </c>
      <c r="B9" s="162">
        <v>21</v>
      </c>
      <c r="C9" s="162">
        <v>21</v>
      </c>
      <c r="D9" s="162">
        <v>19</v>
      </c>
      <c r="E9" s="162">
        <v>9</v>
      </c>
      <c r="F9" s="162">
        <v>17</v>
      </c>
    </row>
    <row r="10" spans="1:7">
      <c r="A10" s="34" t="s">
        <v>424</v>
      </c>
      <c r="B10" s="52"/>
      <c r="C10" s="52">
        <v>19</v>
      </c>
      <c r="D10" s="52">
        <v>8</v>
      </c>
      <c r="E10" s="52">
        <v>5</v>
      </c>
      <c r="F10" s="52">
        <v>14</v>
      </c>
    </row>
    <row r="11" spans="1:7">
      <c r="A11" s="353" t="s">
        <v>641</v>
      </c>
      <c r="B11" s="162"/>
      <c r="C11" s="162">
        <v>3</v>
      </c>
      <c r="D11" s="162"/>
      <c r="E11" s="162"/>
      <c r="F11" s="162"/>
    </row>
    <row r="12" spans="1:7">
      <c r="A12" s="34" t="s">
        <v>425</v>
      </c>
      <c r="B12" s="52">
        <v>19</v>
      </c>
      <c r="C12" s="52">
        <v>16</v>
      </c>
      <c r="D12" s="52">
        <v>32</v>
      </c>
      <c r="E12" s="52">
        <v>16</v>
      </c>
      <c r="F12" s="52">
        <v>5</v>
      </c>
    </row>
    <row r="13" spans="1:7">
      <c r="A13" s="353" t="s">
        <v>426</v>
      </c>
      <c r="B13" s="162">
        <v>5</v>
      </c>
      <c r="C13" s="162">
        <v>11</v>
      </c>
      <c r="D13" s="162">
        <v>3</v>
      </c>
      <c r="E13" s="162">
        <v>4</v>
      </c>
      <c r="F13" s="162"/>
    </row>
    <row r="14" spans="1:7">
      <c r="A14" s="34" t="s">
        <v>427</v>
      </c>
      <c r="B14" s="52">
        <v>7</v>
      </c>
      <c r="C14" s="52">
        <v>4</v>
      </c>
      <c r="D14" s="52">
        <v>4</v>
      </c>
      <c r="E14" s="52">
        <v>2</v>
      </c>
      <c r="F14" s="52">
        <v>7</v>
      </c>
    </row>
    <row r="15" spans="1:7">
      <c r="A15" s="353" t="s">
        <v>428</v>
      </c>
      <c r="B15" s="162">
        <v>4</v>
      </c>
      <c r="C15" s="162">
        <v>10</v>
      </c>
      <c r="D15" s="162">
        <v>1</v>
      </c>
      <c r="E15" s="162">
        <v>2</v>
      </c>
      <c r="F15" s="162">
        <v>7</v>
      </c>
    </row>
    <row r="16" spans="1:7">
      <c r="A16" s="34" t="s">
        <v>758</v>
      </c>
      <c r="B16" s="52">
        <v>27</v>
      </c>
      <c r="C16" s="52">
        <v>37</v>
      </c>
      <c r="D16" s="52">
        <v>27</v>
      </c>
      <c r="E16" s="52">
        <v>24</v>
      </c>
      <c r="F16" s="52">
        <v>24</v>
      </c>
    </row>
    <row r="17" spans="1:6">
      <c r="A17" s="353" t="s">
        <v>759</v>
      </c>
      <c r="B17" s="162"/>
      <c r="C17" s="162"/>
      <c r="D17" s="162"/>
      <c r="E17" s="162"/>
      <c r="F17" s="162"/>
    </row>
    <row r="18" spans="1:6">
      <c r="A18" s="34" t="s">
        <v>760</v>
      </c>
      <c r="B18" s="52">
        <v>10</v>
      </c>
      <c r="C18" s="52">
        <v>14</v>
      </c>
      <c r="D18" s="52">
        <v>8</v>
      </c>
      <c r="E18" s="52">
        <v>5</v>
      </c>
      <c r="F18" s="52">
        <v>7</v>
      </c>
    </row>
    <row r="19" spans="1:6">
      <c r="A19" s="353" t="s">
        <v>1515</v>
      </c>
      <c r="B19" s="162"/>
      <c r="C19" s="162"/>
      <c r="D19" s="162"/>
      <c r="E19" s="162"/>
      <c r="F19" s="162">
        <v>11</v>
      </c>
    </row>
    <row r="20" spans="1:6">
      <c r="A20" s="34" t="s">
        <v>642</v>
      </c>
      <c r="B20" s="52">
        <v>8</v>
      </c>
      <c r="C20" s="52">
        <v>4</v>
      </c>
      <c r="D20" s="52">
        <v>4</v>
      </c>
      <c r="E20" s="52">
        <v>2</v>
      </c>
      <c r="F20" s="52">
        <v>2</v>
      </c>
    </row>
    <row r="21" spans="1:6">
      <c r="A21" s="353" t="s">
        <v>761</v>
      </c>
      <c r="B21" s="162">
        <v>4</v>
      </c>
      <c r="C21" s="162">
        <v>2</v>
      </c>
      <c r="D21" s="162">
        <v>7</v>
      </c>
      <c r="E21" s="162">
        <v>1</v>
      </c>
      <c r="F21" s="162"/>
    </row>
    <row r="22" spans="1:6">
      <c r="A22" s="353" t="s">
        <v>762</v>
      </c>
      <c r="B22" s="162">
        <v>1</v>
      </c>
      <c r="C22" s="162">
        <v>1</v>
      </c>
      <c r="D22" s="162">
        <v>5</v>
      </c>
      <c r="E22" s="162">
        <v>4</v>
      </c>
      <c r="F22" s="162"/>
    </row>
    <row r="23" spans="1:6">
      <c r="A23" s="34" t="s">
        <v>763</v>
      </c>
      <c r="B23" s="52"/>
      <c r="C23" s="52">
        <v>2</v>
      </c>
      <c r="D23" s="52">
        <v>1</v>
      </c>
      <c r="E23" s="52">
        <v>3</v>
      </c>
      <c r="F23" s="52"/>
    </row>
    <row r="24" spans="1:6">
      <c r="A24" s="353" t="s">
        <v>764</v>
      </c>
      <c r="B24" s="162">
        <v>22</v>
      </c>
      <c r="C24" s="162">
        <v>10</v>
      </c>
      <c r="D24" s="162">
        <v>8</v>
      </c>
      <c r="E24" s="162">
        <v>10</v>
      </c>
      <c r="F24" s="162"/>
    </row>
    <row r="25" spans="1:6">
      <c r="A25" s="34" t="s">
        <v>765</v>
      </c>
      <c r="B25" s="52">
        <v>7</v>
      </c>
      <c r="C25" s="52">
        <v>10</v>
      </c>
      <c r="D25" s="52">
        <v>11</v>
      </c>
      <c r="E25" s="52">
        <v>6</v>
      </c>
      <c r="F25" s="52">
        <v>7</v>
      </c>
    </row>
    <row r="26" spans="1:6">
      <c r="A26" s="353" t="s">
        <v>766</v>
      </c>
      <c r="B26" s="162">
        <v>13</v>
      </c>
      <c r="C26" s="162">
        <v>8</v>
      </c>
      <c r="D26" s="162">
        <v>5</v>
      </c>
      <c r="E26" s="162">
        <v>2</v>
      </c>
      <c r="F26" s="162">
        <v>10</v>
      </c>
    </row>
    <row r="27" spans="1:6">
      <c r="A27" s="34" t="s">
        <v>767</v>
      </c>
      <c r="B27" s="52">
        <v>13</v>
      </c>
      <c r="C27" s="52">
        <v>19</v>
      </c>
      <c r="D27" s="52">
        <v>11</v>
      </c>
      <c r="E27" s="52">
        <v>25</v>
      </c>
      <c r="F27" s="52">
        <v>7</v>
      </c>
    </row>
    <row r="28" spans="1:6">
      <c r="A28" s="353" t="s">
        <v>921</v>
      </c>
      <c r="B28" s="162">
        <v>41</v>
      </c>
      <c r="C28" s="162">
        <v>49</v>
      </c>
      <c r="D28" s="162">
        <v>45</v>
      </c>
      <c r="E28" s="162">
        <v>32</v>
      </c>
      <c r="F28" s="162">
        <v>30</v>
      </c>
    </row>
    <row r="29" spans="1:6">
      <c r="A29" s="34" t="s">
        <v>768</v>
      </c>
      <c r="B29" s="52">
        <v>2</v>
      </c>
      <c r="C29" s="52">
        <v>1</v>
      </c>
      <c r="D29" s="52">
        <v>2</v>
      </c>
      <c r="E29" s="52">
        <v>1</v>
      </c>
      <c r="F29" s="52"/>
    </row>
    <row r="30" spans="1:6">
      <c r="A30" s="353" t="s">
        <v>769</v>
      </c>
      <c r="B30" s="162">
        <v>27</v>
      </c>
      <c r="C30" s="162">
        <v>33</v>
      </c>
      <c r="D30" s="162">
        <v>18</v>
      </c>
      <c r="E30" s="162">
        <v>10</v>
      </c>
      <c r="F30" s="162">
        <v>8</v>
      </c>
    </row>
    <row r="31" spans="1:6">
      <c r="A31" s="52" t="s">
        <v>924</v>
      </c>
      <c r="B31" s="52"/>
      <c r="C31" s="52"/>
      <c r="D31" s="52"/>
      <c r="E31" s="52"/>
      <c r="F31" s="52"/>
    </row>
    <row r="32" spans="1:6">
      <c r="A32" s="353" t="s">
        <v>770</v>
      </c>
      <c r="B32" s="162">
        <v>3</v>
      </c>
      <c r="C32" s="162">
        <v>3</v>
      </c>
      <c r="D32" s="162">
        <v>1</v>
      </c>
      <c r="E32" s="162">
        <v>3</v>
      </c>
      <c r="F32" s="162"/>
    </row>
    <row r="33" spans="1:6">
      <c r="A33" s="34" t="s">
        <v>1370</v>
      </c>
      <c r="B33" s="52"/>
      <c r="C33" s="52">
        <v>5</v>
      </c>
      <c r="D33" s="52">
        <v>2</v>
      </c>
      <c r="E33" s="52">
        <v>18</v>
      </c>
      <c r="F33" s="52"/>
    </row>
    <row r="34" spans="1:6">
      <c r="A34" s="353" t="s">
        <v>924</v>
      </c>
      <c r="B34" s="162"/>
      <c r="C34" s="162"/>
      <c r="D34" s="162"/>
      <c r="E34" s="162"/>
      <c r="F34" s="162">
        <v>19</v>
      </c>
    </row>
    <row r="35" spans="1:6">
      <c r="A35" s="34" t="s">
        <v>771</v>
      </c>
      <c r="B35" s="52">
        <v>3</v>
      </c>
      <c r="C35" s="52"/>
      <c r="D35" s="52"/>
      <c r="E35" s="52"/>
      <c r="F35" s="52"/>
    </row>
    <row r="36" spans="1:6">
      <c r="A36" s="353" t="s">
        <v>772</v>
      </c>
      <c r="B36" s="162">
        <v>2</v>
      </c>
      <c r="C36" s="162"/>
      <c r="D36" s="162">
        <v>1</v>
      </c>
      <c r="E36" s="162">
        <v>2</v>
      </c>
      <c r="F36" s="162"/>
    </row>
    <row r="37" spans="1:6">
      <c r="A37" s="353" t="s">
        <v>773</v>
      </c>
      <c r="B37" s="162">
        <v>2</v>
      </c>
      <c r="C37" s="162">
        <v>2</v>
      </c>
      <c r="D37" s="162"/>
      <c r="E37" s="162"/>
      <c r="F37" s="162"/>
    </row>
    <row r="38" spans="1:6">
      <c r="A38" s="34" t="s">
        <v>774</v>
      </c>
      <c r="B38" s="52">
        <v>5</v>
      </c>
      <c r="C38" s="52">
        <v>6</v>
      </c>
      <c r="D38" s="52">
        <v>1</v>
      </c>
      <c r="E38" s="52">
        <v>4</v>
      </c>
      <c r="F38" s="52"/>
    </row>
    <row r="39" spans="1:6">
      <c r="A39" s="162" t="s">
        <v>925</v>
      </c>
      <c r="B39" s="162"/>
      <c r="C39" s="162"/>
      <c r="D39" s="162"/>
      <c r="E39" s="162"/>
      <c r="F39" s="162"/>
    </row>
    <row r="40" spans="1:6">
      <c r="A40" s="34" t="s">
        <v>775</v>
      </c>
      <c r="B40" s="52">
        <v>2</v>
      </c>
      <c r="C40" s="52"/>
      <c r="D40" s="52"/>
      <c r="E40" s="52"/>
      <c r="F40" s="52"/>
    </row>
    <row r="41" spans="1:6">
      <c r="A41" s="353" t="s">
        <v>1516</v>
      </c>
      <c r="B41" s="162"/>
      <c r="C41" s="162"/>
      <c r="D41" s="162"/>
      <c r="E41" s="162"/>
      <c r="F41" s="162">
        <v>4</v>
      </c>
    </row>
    <row r="42" spans="1:6">
      <c r="A42" s="34" t="s">
        <v>776</v>
      </c>
      <c r="B42" s="52">
        <v>1</v>
      </c>
      <c r="C42" s="52"/>
      <c r="D42" s="52">
        <v>1</v>
      </c>
      <c r="E42" s="52"/>
      <c r="F42" s="52"/>
    </row>
    <row r="43" spans="1:6">
      <c r="A43" s="353" t="s">
        <v>777</v>
      </c>
      <c r="B43" s="162">
        <v>1</v>
      </c>
      <c r="C43" s="162">
        <v>2</v>
      </c>
      <c r="D43" s="162"/>
      <c r="E43" s="162">
        <v>2</v>
      </c>
      <c r="F43" s="162"/>
    </row>
    <row r="44" spans="1:6">
      <c r="A44" s="34" t="s">
        <v>778</v>
      </c>
      <c r="B44" s="52"/>
      <c r="C44" s="52"/>
      <c r="D44" s="52">
        <v>1</v>
      </c>
      <c r="E44" s="52"/>
      <c r="F44" s="52"/>
    </row>
    <row r="45" spans="1:6">
      <c r="A45" s="353" t="s">
        <v>779</v>
      </c>
      <c r="B45" s="162">
        <v>3</v>
      </c>
      <c r="C45" s="162">
        <v>1</v>
      </c>
      <c r="D45" s="162">
        <v>3</v>
      </c>
      <c r="E45" s="162"/>
      <c r="F45" s="162">
        <v>1</v>
      </c>
    </row>
    <row r="46" spans="1:6">
      <c r="A46" s="34" t="s">
        <v>1099</v>
      </c>
      <c r="B46" s="52">
        <v>1</v>
      </c>
      <c r="C46" s="52">
        <v>3</v>
      </c>
      <c r="D46" s="52">
        <v>2</v>
      </c>
      <c r="E46" s="52">
        <v>1</v>
      </c>
      <c r="F46" s="52"/>
    </row>
    <row r="47" spans="1:6">
      <c r="A47" s="353" t="s">
        <v>780</v>
      </c>
      <c r="B47" s="162"/>
      <c r="C47" s="162"/>
      <c r="D47" s="162">
        <v>2</v>
      </c>
      <c r="E47" s="162">
        <v>1</v>
      </c>
      <c r="F47" s="162"/>
    </row>
    <row r="48" spans="1:6">
      <c r="A48" s="34" t="s">
        <v>1095</v>
      </c>
      <c r="B48" s="52"/>
      <c r="C48" s="52">
        <v>3</v>
      </c>
      <c r="D48" s="52">
        <v>3</v>
      </c>
      <c r="E48" s="52"/>
      <c r="F48" s="52"/>
    </row>
    <row r="49" spans="1:6">
      <c r="A49" s="353" t="s">
        <v>939</v>
      </c>
      <c r="B49" s="162"/>
      <c r="C49" s="162"/>
      <c r="D49" s="162"/>
      <c r="E49" s="162">
        <v>1</v>
      </c>
      <c r="F49" s="162"/>
    </row>
    <row r="50" spans="1:6">
      <c r="A50" s="34" t="s">
        <v>782</v>
      </c>
      <c r="B50" s="52"/>
      <c r="C50" s="52"/>
      <c r="D50" s="52">
        <v>3</v>
      </c>
      <c r="E50" s="52"/>
      <c r="F50" s="52">
        <v>1</v>
      </c>
    </row>
    <row r="51" spans="1:6">
      <c r="A51" s="312" t="s">
        <v>968</v>
      </c>
      <c r="B51" s="190">
        <v>1</v>
      </c>
      <c r="C51" s="190"/>
      <c r="D51" s="190">
        <v>1</v>
      </c>
      <c r="E51" s="190"/>
      <c r="F51" s="190"/>
    </row>
    <row r="52" spans="1:6">
      <c r="A52" s="456" t="s">
        <v>922</v>
      </c>
      <c r="B52" s="130">
        <v>4</v>
      </c>
      <c r="C52" s="130"/>
      <c r="D52" s="130">
        <v>1</v>
      </c>
      <c r="E52" s="130">
        <v>1</v>
      </c>
      <c r="F52" s="130">
        <v>4</v>
      </c>
    </row>
    <row r="53" spans="1:6">
      <c r="A53" s="6" t="s">
        <v>66</v>
      </c>
      <c r="B53" s="23">
        <v>7</v>
      </c>
      <c r="C53" s="23"/>
      <c r="D53" s="23">
        <v>2</v>
      </c>
      <c r="E53" s="23">
        <v>3</v>
      </c>
      <c r="F53" s="23">
        <v>5</v>
      </c>
    </row>
    <row r="54" spans="1:6">
      <c r="A54" s="456" t="s">
        <v>67</v>
      </c>
      <c r="B54" s="130">
        <v>1</v>
      </c>
      <c r="C54" s="130">
        <v>1</v>
      </c>
      <c r="D54" s="130"/>
      <c r="E54" s="130">
        <v>1</v>
      </c>
      <c r="F54" s="130"/>
    </row>
    <row r="55" spans="1:6">
      <c r="A55" s="6" t="s">
        <v>969</v>
      </c>
      <c r="B55" s="23"/>
      <c r="C55" s="23">
        <v>1</v>
      </c>
      <c r="D55" s="23"/>
      <c r="E55" s="23"/>
      <c r="F55" s="23"/>
    </row>
    <row r="56" spans="1:6">
      <c r="A56" s="456" t="s">
        <v>970</v>
      </c>
      <c r="B56" s="130">
        <v>3</v>
      </c>
      <c r="C56" s="130"/>
      <c r="D56" s="130">
        <v>1</v>
      </c>
      <c r="E56" s="130">
        <v>1</v>
      </c>
      <c r="F56" s="130">
        <v>1</v>
      </c>
    </row>
    <row r="57" spans="1:6">
      <c r="A57" s="96" t="s">
        <v>971</v>
      </c>
      <c r="B57" s="23"/>
      <c r="C57" s="23">
        <v>2</v>
      </c>
      <c r="D57" s="23"/>
      <c r="E57" s="23">
        <v>1</v>
      </c>
      <c r="F57" s="23"/>
    </row>
    <row r="58" spans="1:6">
      <c r="A58" s="456" t="s">
        <v>972</v>
      </c>
      <c r="B58" s="130">
        <v>2</v>
      </c>
      <c r="C58" s="130">
        <v>1</v>
      </c>
      <c r="D58" s="130"/>
      <c r="E58" s="130"/>
      <c r="F58" s="130"/>
    </row>
    <row r="59" spans="1:6" ht="8.25" customHeight="1"/>
    <row r="60" spans="1:6">
      <c r="A60" t="s">
        <v>1512</v>
      </c>
    </row>
    <row r="61" spans="1:6">
      <c r="A61" s="39" t="s">
        <v>1623</v>
      </c>
    </row>
  </sheetData>
  <mergeCells count="3">
    <mergeCell ref="B4:F4"/>
    <mergeCell ref="A1:F1"/>
    <mergeCell ref="A2:F2"/>
  </mergeCells>
  <phoneticPr fontId="0" type="noConversion"/>
  <pageMargins left="1.46" right="0.6" top="0.49" bottom="0.5" header="0.35" footer="0.28000000000000003"/>
  <pageSetup paperSize="9" orientation="portrait" r:id="rId1"/>
  <headerFooter alignWithMargins="0">
    <oddFooter>&amp;A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workbookViewId="0"/>
  </sheetViews>
  <sheetFormatPr defaultRowHeight="13.2"/>
  <cols>
    <col min="1" max="1" width="22.109375" customWidth="1"/>
    <col min="2" max="2" width="11.33203125" customWidth="1"/>
    <col min="3" max="6" width="11.33203125" style="31" customWidth="1"/>
    <col min="7" max="7" width="9.6640625" customWidth="1"/>
  </cols>
  <sheetData>
    <row r="1" spans="1:6" ht="13.8">
      <c r="A1" s="705" t="s">
        <v>418</v>
      </c>
      <c r="B1" s="705"/>
      <c r="C1" s="705"/>
      <c r="D1" s="705"/>
      <c r="E1" s="705"/>
      <c r="F1" s="705"/>
    </row>
    <row r="2" spans="1:6" ht="13.8">
      <c r="A2" s="705" t="s">
        <v>419</v>
      </c>
      <c r="B2" s="705"/>
      <c r="C2" s="705"/>
      <c r="D2" s="705"/>
      <c r="E2" s="705"/>
      <c r="F2" s="705"/>
    </row>
    <row r="4" spans="1:6" ht="13.8">
      <c r="A4" s="455" t="s">
        <v>420</v>
      </c>
      <c r="B4" s="704" t="s">
        <v>562</v>
      </c>
      <c r="C4" s="704"/>
      <c r="D4" s="704"/>
      <c r="E4" s="704"/>
      <c r="F4" s="704"/>
    </row>
    <row r="5" spans="1:6" ht="13.8">
      <c r="A5" s="298"/>
      <c r="B5" s="135">
        <v>2014</v>
      </c>
      <c r="C5" s="135">
        <v>2015</v>
      </c>
      <c r="D5" s="135">
        <v>2016</v>
      </c>
      <c r="E5" s="135">
        <v>2017</v>
      </c>
      <c r="F5" s="135" t="s">
        <v>1511</v>
      </c>
    </row>
    <row r="6" spans="1:6">
      <c r="A6" s="162" t="s">
        <v>926</v>
      </c>
      <c r="B6" s="162"/>
      <c r="C6" s="162"/>
      <c r="D6" s="162"/>
      <c r="E6" s="162"/>
      <c r="F6" s="162"/>
    </row>
    <row r="7" spans="1:6">
      <c r="A7" s="34" t="s">
        <v>973</v>
      </c>
      <c r="B7" s="52">
        <v>2</v>
      </c>
      <c r="C7" s="52">
        <v>6</v>
      </c>
      <c r="D7" s="52">
        <v>2</v>
      </c>
      <c r="E7" s="52">
        <v>3</v>
      </c>
      <c r="F7" s="52">
        <v>15</v>
      </c>
    </row>
    <row r="8" spans="1:6">
      <c r="A8" s="353" t="s">
        <v>974</v>
      </c>
      <c r="B8" s="162"/>
      <c r="C8" s="162">
        <v>2</v>
      </c>
      <c r="D8" s="162"/>
      <c r="E8" s="162">
        <v>1</v>
      </c>
      <c r="F8" s="162"/>
    </row>
    <row r="9" spans="1:6">
      <c r="A9" s="34" t="s">
        <v>643</v>
      </c>
      <c r="B9" s="52"/>
      <c r="C9" s="52">
        <v>1</v>
      </c>
      <c r="D9" s="52"/>
      <c r="E9" s="52"/>
      <c r="F9" s="52">
        <v>5</v>
      </c>
    </row>
    <row r="10" spans="1:6">
      <c r="A10" s="353" t="s">
        <v>975</v>
      </c>
      <c r="B10" s="162">
        <v>1</v>
      </c>
      <c r="C10" s="162"/>
      <c r="D10" s="162"/>
      <c r="E10" s="162">
        <v>3</v>
      </c>
      <c r="F10" s="162"/>
    </row>
    <row r="11" spans="1:6">
      <c r="A11" s="34" t="s">
        <v>976</v>
      </c>
      <c r="B11" s="52">
        <v>2</v>
      </c>
      <c r="C11" s="52">
        <v>1</v>
      </c>
      <c r="D11" s="52"/>
      <c r="E11" s="52">
        <v>2</v>
      </c>
      <c r="F11" s="52"/>
    </row>
    <row r="12" spans="1:6" ht="12.75" customHeight="1">
      <c r="A12" s="353" t="s">
        <v>977</v>
      </c>
      <c r="B12" s="162">
        <v>3</v>
      </c>
      <c r="C12" s="162">
        <v>1</v>
      </c>
      <c r="D12" s="162"/>
      <c r="E12" s="162">
        <v>3</v>
      </c>
      <c r="F12" s="162"/>
    </row>
    <row r="13" spans="1:6" ht="12.75" customHeight="1">
      <c r="A13" s="34" t="s">
        <v>978</v>
      </c>
      <c r="B13" s="52">
        <v>1</v>
      </c>
      <c r="C13" s="52"/>
      <c r="D13" s="52">
        <v>2</v>
      </c>
      <c r="E13" s="52">
        <v>2</v>
      </c>
      <c r="F13" s="52"/>
    </row>
    <row r="14" spans="1:6">
      <c r="A14" s="353" t="s">
        <v>979</v>
      </c>
      <c r="B14" s="162">
        <v>8</v>
      </c>
      <c r="C14" s="162">
        <v>6</v>
      </c>
      <c r="D14" s="162">
        <v>2</v>
      </c>
      <c r="E14" s="162">
        <v>5</v>
      </c>
      <c r="F14" s="162">
        <v>10</v>
      </c>
    </row>
    <row r="15" spans="1:6">
      <c r="A15" s="34" t="s">
        <v>980</v>
      </c>
      <c r="B15" s="52"/>
      <c r="C15" s="52">
        <v>2</v>
      </c>
      <c r="D15" s="52">
        <v>1</v>
      </c>
      <c r="E15" s="52"/>
      <c r="F15" s="52"/>
    </row>
    <row r="16" spans="1:6">
      <c r="A16" s="353" t="s">
        <v>981</v>
      </c>
      <c r="B16" s="162"/>
      <c r="C16" s="162">
        <v>1</v>
      </c>
      <c r="D16" s="162">
        <v>2</v>
      </c>
      <c r="E16" s="162">
        <v>1</v>
      </c>
      <c r="F16" s="162"/>
    </row>
    <row r="17" spans="1:6">
      <c r="A17" s="52" t="s">
        <v>927</v>
      </c>
      <c r="B17" s="52"/>
      <c r="C17" s="52"/>
      <c r="D17" s="52"/>
      <c r="E17" s="52"/>
      <c r="F17" s="52"/>
    </row>
    <row r="18" spans="1:6">
      <c r="A18" s="353" t="s">
        <v>644</v>
      </c>
      <c r="B18" s="162">
        <v>1</v>
      </c>
      <c r="C18" s="162">
        <v>1</v>
      </c>
      <c r="D18" s="162"/>
      <c r="E18" s="162"/>
      <c r="F18" s="162"/>
    </row>
    <row r="19" spans="1:6">
      <c r="A19" s="34" t="s">
        <v>982</v>
      </c>
      <c r="B19" s="52">
        <v>1</v>
      </c>
      <c r="C19" s="52">
        <v>1</v>
      </c>
      <c r="D19" s="52">
        <v>1</v>
      </c>
      <c r="E19" s="52"/>
      <c r="F19" s="52"/>
    </row>
    <row r="20" spans="1:6">
      <c r="A20" s="353" t="s">
        <v>983</v>
      </c>
      <c r="B20" s="162">
        <v>2</v>
      </c>
      <c r="C20" s="162">
        <v>1</v>
      </c>
      <c r="D20" s="162"/>
      <c r="E20" s="162">
        <v>2</v>
      </c>
      <c r="F20" s="162"/>
    </row>
    <row r="21" spans="1:6">
      <c r="A21" s="353" t="s">
        <v>984</v>
      </c>
      <c r="B21" s="162">
        <v>1</v>
      </c>
      <c r="C21" s="162">
        <v>1</v>
      </c>
      <c r="D21" s="162"/>
      <c r="E21" s="162">
        <v>1</v>
      </c>
      <c r="F21" s="162"/>
    </row>
    <row r="22" spans="1:6">
      <c r="A22" s="34" t="s">
        <v>1406</v>
      </c>
      <c r="B22" s="52"/>
      <c r="C22" s="52"/>
      <c r="D22" s="52">
        <v>1</v>
      </c>
      <c r="E22" s="52"/>
      <c r="F22" s="52"/>
    </row>
    <row r="23" spans="1:6">
      <c r="A23" s="353" t="s">
        <v>985</v>
      </c>
      <c r="B23" s="162"/>
      <c r="C23" s="162">
        <v>4</v>
      </c>
      <c r="D23" s="162">
        <v>2</v>
      </c>
      <c r="E23" s="162">
        <v>5</v>
      </c>
      <c r="F23" s="162">
        <v>2</v>
      </c>
    </row>
    <row r="24" spans="1:6">
      <c r="A24" s="34" t="s">
        <v>1096</v>
      </c>
      <c r="B24" s="52">
        <v>1</v>
      </c>
      <c r="C24" s="52">
        <v>3</v>
      </c>
      <c r="D24" s="52">
        <v>1</v>
      </c>
      <c r="E24" s="52"/>
      <c r="F24" s="52"/>
    </row>
    <row r="25" spans="1:6">
      <c r="A25" s="353" t="s">
        <v>986</v>
      </c>
      <c r="B25" s="162">
        <v>3</v>
      </c>
      <c r="C25" s="162">
        <v>5</v>
      </c>
      <c r="D25" s="162">
        <v>4</v>
      </c>
      <c r="E25" s="162">
        <v>4</v>
      </c>
      <c r="F25" s="162">
        <v>8</v>
      </c>
    </row>
    <row r="26" spans="1:6">
      <c r="A26" s="34" t="s">
        <v>1097</v>
      </c>
      <c r="B26" s="52">
        <v>1</v>
      </c>
      <c r="C26" s="52">
        <v>1</v>
      </c>
      <c r="D26" s="52"/>
      <c r="E26" s="52"/>
      <c r="F26" s="52"/>
    </row>
    <row r="27" spans="1:6">
      <c r="A27" s="162" t="s">
        <v>928</v>
      </c>
      <c r="B27" s="162"/>
      <c r="C27" s="162"/>
      <c r="D27" s="162"/>
      <c r="E27" s="162"/>
      <c r="F27" s="162"/>
    </row>
    <row r="28" spans="1:6" ht="12.75" customHeight="1">
      <c r="A28" s="34" t="s">
        <v>635</v>
      </c>
      <c r="B28" s="52">
        <v>2</v>
      </c>
      <c r="C28" s="52">
        <v>5</v>
      </c>
      <c r="D28" s="52">
        <v>1</v>
      </c>
      <c r="E28" s="52">
        <v>3</v>
      </c>
      <c r="F28" s="52">
        <v>6</v>
      </c>
    </row>
    <row r="29" spans="1:6">
      <c r="A29" s="353" t="s">
        <v>987</v>
      </c>
      <c r="B29" s="162">
        <v>3</v>
      </c>
      <c r="C29" s="162">
        <v>2</v>
      </c>
      <c r="D29" s="162"/>
      <c r="E29" s="162">
        <v>2</v>
      </c>
      <c r="F29" s="162"/>
    </row>
    <row r="30" spans="1:6">
      <c r="A30" s="34" t="s">
        <v>75</v>
      </c>
      <c r="B30" s="52"/>
      <c r="C30" s="52"/>
      <c r="D30" s="52"/>
      <c r="E30" s="52">
        <v>1</v>
      </c>
      <c r="F30" s="52"/>
    </row>
    <row r="31" spans="1:6">
      <c r="A31" s="353" t="s">
        <v>988</v>
      </c>
      <c r="B31" s="162">
        <v>1</v>
      </c>
      <c r="C31" s="162">
        <v>1</v>
      </c>
      <c r="D31" s="162">
        <v>3</v>
      </c>
      <c r="E31" s="162">
        <v>4</v>
      </c>
      <c r="F31" s="162"/>
    </row>
    <row r="32" spans="1:6">
      <c r="A32" s="34" t="s">
        <v>1371</v>
      </c>
      <c r="B32" s="52"/>
      <c r="C32" s="52">
        <v>3</v>
      </c>
      <c r="D32" s="52"/>
      <c r="E32" s="52">
        <v>3</v>
      </c>
      <c r="F32" s="52">
        <v>9</v>
      </c>
    </row>
    <row r="33" spans="1:6">
      <c r="A33" s="353" t="s">
        <v>989</v>
      </c>
      <c r="B33" s="162"/>
      <c r="C33" s="162"/>
      <c r="D33" s="162"/>
      <c r="E33" s="162">
        <v>1</v>
      </c>
      <c r="F33" s="162"/>
    </row>
    <row r="34" spans="1:6">
      <c r="A34" s="34" t="s">
        <v>990</v>
      </c>
      <c r="B34" s="52">
        <v>1</v>
      </c>
      <c r="C34" s="52">
        <v>7</v>
      </c>
      <c r="D34" s="52">
        <v>2</v>
      </c>
      <c r="E34" s="52">
        <v>7</v>
      </c>
      <c r="F34" s="52"/>
    </row>
    <row r="35" spans="1:6">
      <c r="A35" s="353" t="s">
        <v>991</v>
      </c>
      <c r="B35" s="162">
        <v>3</v>
      </c>
      <c r="C35" s="162">
        <v>3</v>
      </c>
      <c r="D35" s="162">
        <v>4</v>
      </c>
      <c r="E35" s="162">
        <v>3</v>
      </c>
      <c r="F35" s="162"/>
    </row>
    <row r="36" spans="1:6">
      <c r="A36" s="353" t="s">
        <v>992</v>
      </c>
      <c r="B36" s="162"/>
      <c r="C36" s="162">
        <v>1</v>
      </c>
      <c r="D36" s="162"/>
      <c r="E36" s="162"/>
      <c r="F36" s="162"/>
    </row>
    <row r="37" spans="1:6">
      <c r="A37" s="34" t="s">
        <v>993</v>
      </c>
      <c r="B37" s="52">
        <v>3</v>
      </c>
      <c r="C37" s="52">
        <v>6</v>
      </c>
      <c r="D37" s="52">
        <v>3</v>
      </c>
      <c r="E37" s="52">
        <v>4</v>
      </c>
      <c r="F37" s="52"/>
    </row>
    <row r="38" spans="1:6" ht="13.5" customHeight="1">
      <c r="A38" s="353" t="s">
        <v>994</v>
      </c>
      <c r="B38" s="162">
        <v>1</v>
      </c>
      <c r="C38" s="162">
        <v>1</v>
      </c>
      <c r="D38" s="162"/>
      <c r="E38" s="162"/>
      <c r="F38" s="162"/>
    </row>
    <row r="39" spans="1:6">
      <c r="A39" s="34" t="s">
        <v>995</v>
      </c>
      <c r="B39" s="52"/>
      <c r="C39" s="52">
        <v>1</v>
      </c>
      <c r="D39" s="52"/>
      <c r="E39" s="52"/>
      <c r="F39" s="52"/>
    </row>
    <row r="40" spans="1:6">
      <c r="A40" s="353" t="s">
        <v>996</v>
      </c>
      <c r="B40" s="162"/>
      <c r="C40" s="162">
        <v>1</v>
      </c>
      <c r="D40" s="162"/>
      <c r="E40" s="162">
        <v>2</v>
      </c>
      <c r="F40" s="162">
        <v>6</v>
      </c>
    </row>
    <row r="41" spans="1:6">
      <c r="A41" s="52" t="s">
        <v>929</v>
      </c>
      <c r="B41" s="52"/>
      <c r="C41" s="52"/>
      <c r="D41" s="52"/>
      <c r="E41" s="52"/>
      <c r="F41" s="52"/>
    </row>
    <row r="42" spans="1:6">
      <c r="A42" s="353" t="s">
        <v>997</v>
      </c>
      <c r="B42" s="162">
        <v>2</v>
      </c>
      <c r="C42" s="162">
        <v>1</v>
      </c>
      <c r="D42" s="162">
        <v>3</v>
      </c>
      <c r="E42" s="162">
        <v>3</v>
      </c>
      <c r="F42" s="162">
        <v>6</v>
      </c>
    </row>
    <row r="43" spans="1:6">
      <c r="A43" s="34" t="s">
        <v>998</v>
      </c>
      <c r="B43" s="52">
        <v>3</v>
      </c>
      <c r="C43" s="52">
        <v>1</v>
      </c>
      <c r="D43" s="52">
        <v>2</v>
      </c>
      <c r="E43" s="52">
        <v>1</v>
      </c>
      <c r="F43" s="52">
        <v>1</v>
      </c>
    </row>
    <row r="44" spans="1:6">
      <c r="A44" s="353" t="s">
        <v>999</v>
      </c>
      <c r="B44" s="162"/>
      <c r="C44" s="162">
        <v>1</v>
      </c>
      <c r="D44" s="162"/>
      <c r="E44" s="162">
        <v>1</v>
      </c>
      <c r="F44" s="162"/>
    </row>
    <row r="45" spans="1:6">
      <c r="A45" s="34" t="s">
        <v>1000</v>
      </c>
      <c r="B45" s="52">
        <v>1</v>
      </c>
      <c r="C45" s="52"/>
      <c r="D45" s="52">
        <v>1</v>
      </c>
      <c r="E45" s="52"/>
      <c r="F45" s="52"/>
    </row>
    <row r="46" spans="1:6">
      <c r="A46" s="353" t="s">
        <v>636</v>
      </c>
      <c r="B46" s="162"/>
      <c r="C46" s="162"/>
      <c r="D46" s="162">
        <v>1</v>
      </c>
      <c r="E46" s="162"/>
      <c r="F46" s="162"/>
    </row>
    <row r="47" spans="1:6">
      <c r="A47" s="34" t="s">
        <v>1001</v>
      </c>
      <c r="B47" s="52">
        <v>3</v>
      </c>
      <c r="C47" s="52">
        <v>4</v>
      </c>
      <c r="D47" s="52">
        <v>1</v>
      </c>
      <c r="E47" s="52">
        <v>1</v>
      </c>
      <c r="F47" s="52">
        <v>2</v>
      </c>
    </row>
    <row r="48" spans="1:6">
      <c r="A48" s="353" t="s">
        <v>1003</v>
      </c>
      <c r="B48" s="162"/>
      <c r="C48" s="162">
        <v>4</v>
      </c>
      <c r="D48" s="162"/>
      <c r="E48" s="162"/>
      <c r="F48" s="162"/>
    </row>
    <row r="49" spans="1:6">
      <c r="A49" s="34" t="s">
        <v>1004</v>
      </c>
      <c r="B49" s="52">
        <v>2</v>
      </c>
      <c r="C49" s="52">
        <v>2</v>
      </c>
      <c r="D49" s="52"/>
      <c r="E49" s="52"/>
      <c r="F49" s="52">
        <v>5</v>
      </c>
    </row>
    <row r="50" spans="1:6">
      <c r="A50" s="312" t="s">
        <v>1005</v>
      </c>
      <c r="B50" s="190">
        <v>16</v>
      </c>
      <c r="C50" s="190">
        <v>12</v>
      </c>
      <c r="D50" s="190">
        <v>8</v>
      </c>
      <c r="E50" s="190">
        <v>4</v>
      </c>
      <c r="F50" s="190"/>
    </row>
    <row r="51" spans="1:6">
      <c r="A51" s="456" t="s">
        <v>1006</v>
      </c>
      <c r="B51" s="130"/>
      <c r="C51" s="130">
        <v>1</v>
      </c>
      <c r="D51" s="130">
        <v>2</v>
      </c>
      <c r="E51" s="130">
        <v>2</v>
      </c>
      <c r="F51" s="130">
        <v>2</v>
      </c>
    </row>
    <row r="52" spans="1:6">
      <c r="A52" s="6" t="s">
        <v>1100</v>
      </c>
      <c r="B52" s="23"/>
      <c r="C52" s="23"/>
      <c r="D52" s="23"/>
      <c r="E52" s="23">
        <v>1</v>
      </c>
      <c r="F52" s="23"/>
    </row>
    <row r="53" spans="1:6">
      <c r="A53" s="456" t="s">
        <v>1007</v>
      </c>
      <c r="B53" s="130"/>
      <c r="C53" s="130"/>
      <c r="D53" s="130"/>
      <c r="E53" s="130"/>
      <c r="F53" s="130">
        <v>2</v>
      </c>
    </row>
    <row r="55" spans="1:6">
      <c r="A55" t="s">
        <v>1512</v>
      </c>
    </row>
    <row r="56" spans="1:6">
      <c r="A56" s="125" t="s">
        <v>1623</v>
      </c>
    </row>
    <row r="70" ht="11.25" customHeight="1"/>
  </sheetData>
  <mergeCells count="3">
    <mergeCell ref="B4:F4"/>
    <mergeCell ref="A1:F1"/>
    <mergeCell ref="A2:F2"/>
  </mergeCells>
  <phoneticPr fontId="0" type="noConversion"/>
  <pageMargins left="1.45" right="0.65" top="0.49" bottom="0.5" header="0.35" footer="0.28000000000000003"/>
  <pageSetup paperSize="9" orientation="portrait" r:id="rId1"/>
  <headerFooter alignWithMargins="0">
    <oddFooter>&amp;A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/>
  </sheetViews>
  <sheetFormatPr defaultColWidth="9.109375" defaultRowHeight="13.2"/>
  <cols>
    <col min="1" max="1" width="22.109375" style="233" customWidth="1"/>
    <col min="2" max="5" width="11.44140625" style="14" customWidth="1"/>
    <col min="6" max="6" width="11.44140625" style="233" customWidth="1"/>
    <col min="7" max="7" width="9.6640625" style="233" customWidth="1"/>
    <col min="8" max="16384" width="9.109375" style="233"/>
  </cols>
  <sheetData>
    <row r="1" spans="1:6" ht="13.8">
      <c r="A1" s="705" t="s">
        <v>418</v>
      </c>
      <c r="B1" s="705"/>
      <c r="C1" s="705"/>
      <c r="D1" s="705"/>
      <c r="E1" s="705"/>
      <c r="F1" s="705"/>
    </row>
    <row r="2" spans="1:6" ht="13.8">
      <c r="A2" s="705" t="s">
        <v>419</v>
      </c>
      <c r="B2" s="705"/>
      <c r="C2" s="705"/>
      <c r="D2" s="705"/>
      <c r="E2" s="705"/>
      <c r="F2" s="705"/>
    </row>
    <row r="4" spans="1:6" ht="13.8">
      <c r="A4" s="455" t="s">
        <v>420</v>
      </c>
      <c r="B4" s="704" t="s">
        <v>562</v>
      </c>
      <c r="C4" s="704"/>
      <c r="D4" s="704"/>
      <c r="E4" s="704"/>
      <c r="F4" s="704"/>
    </row>
    <row r="5" spans="1:6" ht="13.8">
      <c r="A5" s="298"/>
      <c r="B5" s="135">
        <v>2014</v>
      </c>
      <c r="C5" s="135">
        <v>2015</v>
      </c>
      <c r="D5" s="135">
        <v>2016</v>
      </c>
      <c r="E5" s="135">
        <v>2017</v>
      </c>
      <c r="F5" s="135" t="s">
        <v>1511</v>
      </c>
    </row>
    <row r="6" spans="1:6" ht="13.5" customHeight="1">
      <c r="A6" s="162" t="s">
        <v>930</v>
      </c>
      <c r="B6" s="162"/>
      <c r="C6" s="162"/>
      <c r="D6" s="162"/>
      <c r="E6" s="162"/>
      <c r="F6" s="162"/>
    </row>
    <row r="7" spans="1:6" ht="12.75" customHeight="1">
      <c r="A7" s="34" t="s">
        <v>1008</v>
      </c>
      <c r="B7" s="52">
        <v>1</v>
      </c>
      <c r="C7" s="52"/>
      <c r="D7" s="52">
        <v>2</v>
      </c>
      <c r="E7" s="52"/>
      <c r="F7" s="52"/>
    </row>
    <row r="8" spans="1:6" ht="12.75" customHeight="1">
      <c r="A8" s="353" t="s">
        <v>637</v>
      </c>
      <c r="B8" s="162">
        <v>4</v>
      </c>
      <c r="C8" s="162">
        <v>5</v>
      </c>
      <c r="D8" s="162">
        <v>9</v>
      </c>
      <c r="E8" s="162">
        <v>10</v>
      </c>
      <c r="F8" s="162">
        <v>7</v>
      </c>
    </row>
    <row r="9" spans="1:6" ht="12.75" customHeight="1">
      <c r="A9" s="34" t="s">
        <v>1009</v>
      </c>
      <c r="B9" s="52">
        <v>2</v>
      </c>
      <c r="C9" s="52">
        <v>2</v>
      </c>
      <c r="D9" s="52">
        <v>3</v>
      </c>
      <c r="E9" s="52">
        <v>3</v>
      </c>
      <c r="F9" s="52"/>
    </row>
    <row r="10" spans="1:6" ht="12.75" customHeight="1">
      <c r="A10" s="353" t="s">
        <v>638</v>
      </c>
      <c r="B10" s="162"/>
      <c r="C10" s="162"/>
      <c r="D10" s="162">
        <v>1</v>
      </c>
      <c r="E10" s="162">
        <v>2</v>
      </c>
      <c r="F10" s="162"/>
    </row>
    <row r="11" spans="1:6" ht="12.75" customHeight="1">
      <c r="A11" s="34" t="s">
        <v>1010</v>
      </c>
      <c r="B11" s="52">
        <v>3</v>
      </c>
      <c r="C11" s="52">
        <v>1</v>
      </c>
      <c r="D11" s="52"/>
      <c r="E11" s="52">
        <v>2</v>
      </c>
      <c r="F11" s="52"/>
    </row>
    <row r="12" spans="1:6" ht="12.75" customHeight="1">
      <c r="A12" s="353" t="s">
        <v>1011</v>
      </c>
      <c r="B12" s="162">
        <v>1</v>
      </c>
      <c r="C12" s="162">
        <v>5</v>
      </c>
      <c r="D12" s="162">
        <v>5</v>
      </c>
      <c r="E12" s="162">
        <v>1</v>
      </c>
      <c r="F12" s="162"/>
    </row>
    <row r="13" spans="1:6" ht="12.75" customHeight="1">
      <c r="A13" s="34" t="s">
        <v>1012</v>
      </c>
      <c r="B13" s="52">
        <v>3</v>
      </c>
      <c r="C13" s="52">
        <v>2</v>
      </c>
      <c r="D13" s="52"/>
      <c r="E13" s="52">
        <v>1</v>
      </c>
      <c r="F13" s="52"/>
    </row>
    <row r="14" spans="1:6" ht="12.75" customHeight="1">
      <c r="A14" s="353" t="s">
        <v>1013</v>
      </c>
      <c r="B14" s="162">
        <v>9</v>
      </c>
      <c r="C14" s="162">
        <v>6</v>
      </c>
      <c r="D14" s="162">
        <v>7</v>
      </c>
      <c r="E14" s="162">
        <v>7</v>
      </c>
      <c r="F14" s="162">
        <v>16</v>
      </c>
    </row>
    <row r="15" spans="1:6" ht="12.75" customHeight="1">
      <c r="A15" s="34" t="s">
        <v>1014</v>
      </c>
      <c r="B15" s="52">
        <v>5</v>
      </c>
      <c r="C15" s="52">
        <v>4</v>
      </c>
      <c r="D15" s="52">
        <v>2</v>
      </c>
      <c r="E15" s="52">
        <v>6</v>
      </c>
      <c r="F15" s="52">
        <v>18</v>
      </c>
    </row>
    <row r="16" spans="1:6" ht="12.75" customHeight="1">
      <c r="A16" s="353" t="s">
        <v>1015</v>
      </c>
      <c r="B16" s="162">
        <v>2</v>
      </c>
      <c r="C16" s="162">
        <v>3</v>
      </c>
      <c r="D16" s="162">
        <v>1</v>
      </c>
      <c r="E16" s="162">
        <v>1</v>
      </c>
      <c r="F16" s="162"/>
    </row>
    <row r="17" spans="1:6" ht="12.75" customHeight="1">
      <c r="A17" s="34" t="s">
        <v>1016</v>
      </c>
      <c r="B17" s="52">
        <v>3</v>
      </c>
      <c r="C17" s="52">
        <v>2</v>
      </c>
      <c r="D17" s="52"/>
      <c r="E17" s="52">
        <v>4</v>
      </c>
      <c r="F17" s="52"/>
    </row>
    <row r="18" spans="1:6" ht="12.75" customHeight="1">
      <c r="A18" s="353" t="s">
        <v>1017</v>
      </c>
      <c r="B18" s="162">
        <v>1</v>
      </c>
      <c r="C18" s="162">
        <v>5</v>
      </c>
      <c r="D18" s="162"/>
      <c r="E18" s="162">
        <v>3</v>
      </c>
      <c r="F18" s="162"/>
    </row>
    <row r="19" spans="1:6">
      <c r="A19" s="34" t="s">
        <v>639</v>
      </c>
      <c r="B19" s="52">
        <v>4</v>
      </c>
      <c r="C19" s="52">
        <v>5</v>
      </c>
      <c r="D19" s="52">
        <v>2</v>
      </c>
      <c r="E19" s="52">
        <v>6</v>
      </c>
      <c r="F19" s="52"/>
    </row>
    <row r="20" spans="1:6">
      <c r="A20" s="162" t="s">
        <v>931</v>
      </c>
      <c r="B20" s="162"/>
      <c r="C20" s="162"/>
      <c r="D20" s="162"/>
      <c r="E20" s="162"/>
      <c r="F20" s="162"/>
    </row>
    <row r="21" spans="1:6">
      <c r="A21" s="353" t="s">
        <v>1018</v>
      </c>
      <c r="B21" s="162">
        <v>1</v>
      </c>
      <c r="C21" s="162">
        <v>1</v>
      </c>
      <c r="D21" s="162">
        <v>2</v>
      </c>
      <c r="E21" s="162">
        <v>6</v>
      </c>
      <c r="F21" s="162"/>
    </row>
    <row r="22" spans="1:6">
      <c r="A22" s="34" t="s">
        <v>1019</v>
      </c>
      <c r="B22" s="52">
        <v>3</v>
      </c>
      <c r="C22" s="52">
        <v>2</v>
      </c>
      <c r="D22" s="52">
        <v>2</v>
      </c>
      <c r="E22" s="52">
        <v>5</v>
      </c>
      <c r="F22" s="52"/>
    </row>
    <row r="23" spans="1:6">
      <c r="A23" s="353" t="s">
        <v>1020</v>
      </c>
      <c r="B23" s="162">
        <v>6</v>
      </c>
      <c r="C23" s="162">
        <v>2</v>
      </c>
      <c r="D23" s="162">
        <v>2</v>
      </c>
      <c r="E23" s="162">
        <v>6</v>
      </c>
      <c r="F23" s="162"/>
    </row>
    <row r="24" spans="1:6">
      <c r="A24" s="34" t="s">
        <v>1021</v>
      </c>
      <c r="B24" s="52">
        <v>6</v>
      </c>
      <c r="C24" s="52">
        <v>8</v>
      </c>
      <c r="D24" s="52">
        <v>8</v>
      </c>
      <c r="E24" s="52">
        <v>13</v>
      </c>
      <c r="F24" s="52">
        <v>11</v>
      </c>
    </row>
    <row r="25" spans="1:6">
      <c r="A25" s="353" t="s">
        <v>871</v>
      </c>
      <c r="B25" s="162">
        <v>1</v>
      </c>
      <c r="C25" s="162">
        <v>2</v>
      </c>
      <c r="D25" s="162">
        <v>4</v>
      </c>
      <c r="E25" s="162">
        <v>1</v>
      </c>
      <c r="F25" s="162">
        <v>1</v>
      </c>
    </row>
    <row r="26" spans="1:6">
      <c r="A26" s="34" t="s">
        <v>1022</v>
      </c>
      <c r="B26" s="52">
        <v>2</v>
      </c>
      <c r="C26" s="52">
        <v>1</v>
      </c>
      <c r="D26" s="52"/>
      <c r="E26" s="52">
        <v>2</v>
      </c>
      <c r="F26" s="52"/>
    </row>
    <row r="27" spans="1:6">
      <c r="A27" s="353" t="s">
        <v>1517</v>
      </c>
      <c r="B27" s="162"/>
      <c r="C27" s="162"/>
      <c r="D27" s="162"/>
      <c r="E27" s="162"/>
      <c r="F27" s="162">
        <v>16</v>
      </c>
    </row>
    <row r="28" spans="1:6">
      <c r="A28" s="34" t="s">
        <v>1023</v>
      </c>
      <c r="B28" s="52">
        <v>3</v>
      </c>
      <c r="C28" s="52">
        <v>2</v>
      </c>
      <c r="D28" s="52">
        <v>6</v>
      </c>
      <c r="E28" s="52">
        <v>6</v>
      </c>
      <c r="F28" s="52"/>
    </row>
    <row r="29" spans="1:6">
      <c r="A29" s="353" t="s">
        <v>1518</v>
      </c>
      <c r="B29" s="162"/>
      <c r="C29" s="162"/>
      <c r="D29" s="162"/>
      <c r="E29" s="162"/>
      <c r="F29" s="162">
        <v>5</v>
      </c>
    </row>
    <row r="30" spans="1:6">
      <c r="A30" s="34" t="s">
        <v>1024</v>
      </c>
      <c r="B30" s="52">
        <v>4</v>
      </c>
      <c r="C30" s="52">
        <v>7</v>
      </c>
      <c r="D30" s="52">
        <v>4</v>
      </c>
      <c r="E30" s="52">
        <v>6</v>
      </c>
      <c r="F30" s="52">
        <v>10</v>
      </c>
    </row>
    <row r="31" spans="1:6">
      <c r="A31" s="353" t="s">
        <v>1025</v>
      </c>
      <c r="B31" s="162"/>
      <c r="C31" s="162">
        <v>2</v>
      </c>
      <c r="D31" s="162">
        <v>4</v>
      </c>
      <c r="E31" s="162">
        <v>10</v>
      </c>
      <c r="F31" s="162">
        <v>10</v>
      </c>
    </row>
    <row r="32" spans="1:6">
      <c r="A32" s="34" t="s">
        <v>1026</v>
      </c>
      <c r="B32" s="52">
        <v>1</v>
      </c>
      <c r="C32" s="52">
        <v>3</v>
      </c>
      <c r="D32" s="52">
        <v>5</v>
      </c>
      <c r="E32" s="52">
        <v>1</v>
      </c>
      <c r="F32" s="52"/>
    </row>
    <row r="33" spans="1:6">
      <c r="A33" s="353" t="s">
        <v>1027</v>
      </c>
      <c r="B33" s="162">
        <v>1</v>
      </c>
      <c r="C33" s="162">
        <v>1</v>
      </c>
      <c r="D33" s="162"/>
      <c r="E33" s="162">
        <v>1</v>
      </c>
      <c r="F33" s="162"/>
    </row>
    <row r="34" spans="1:6">
      <c r="A34" s="34" t="s">
        <v>1028</v>
      </c>
      <c r="B34" s="52">
        <v>1</v>
      </c>
      <c r="C34" s="52"/>
      <c r="D34" s="52">
        <v>2</v>
      </c>
      <c r="E34" s="52">
        <v>1</v>
      </c>
      <c r="F34" s="52"/>
    </row>
    <row r="35" spans="1:6">
      <c r="A35" s="353" t="s">
        <v>1029</v>
      </c>
      <c r="B35" s="162"/>
      <c r="C35" s="162">
        <v>1</v>
      </c>
      <c r="D35" s="162">
        <v>3</v>
      </c>
      <c r="E35" s="162">
        <v>4</v>
      </c>
      <c r="F35" s="162"/>
    </row>
    <row r="36" spans="1:6">
      <c r="A36" s="353" t="s">
        <v>1030</v>
      </c>
      <c r="B36" s="162">
        <v>2</v>
      </c>
      <c r="C36" s="162"/>
      <c r="D36" s="162"/>
      <c r="E36" s="162"/>
      <c r="F36" s="162"/>
    </row>
    <row r="37" spans="1:6">
      <c r="A37" s="34" t="s">
        <v>1031</v>
      </c>
      <c r="B37" s="52">
        <v>1</v>
      </c>
      <c r="C37" s="52"/>
      <c r="D37" s="52">
        <v>2</v>
      </c>
      <c r="E37" s="52">
        <v>3</v>
      </c>
      <c r="F37" s="52">
        <v>7</v>
      </c>
    </row>
    <row r="38" spans="1:6">
      <c r="A38" s="353" t="s">
        <v>1032</v>
      </c>
      <c r="B38" s="162">
        <v>1</v>
      </c>
      <c r="C38" s="162">
        <v>2</v>
      </c>
      <c r="D38" s="162"/>
      <c r="E38" s="162">
        <v>6</v>
      </c>
      <c r="F38" s="162"/>
    </row>
    <row r="39" spans="1:6">
      <c r="A39" s="34" t="s">
        <v>1033</v>
      </c>
      <c r="B39" s="52">
        <v>2</v>
      </c>
      <c r="C39" s="52">
        <v>2</v>
      </c>
      <c r="D39" s="52">
        <v>1</v>
      </c>
      <c r="E39" s="52">
        <v>7</v>
      </c>
      <c r="F39" s="52"/>
    </row>
    <row r="40" spans="1:6">
      <c r="A40" s="353" t="s">
        <v>1034</v>
      </c>
      <c r="B40" s="162"/>
      <c r="C40" s="162">
        <v>1</v>
      </c>
      <c r="D40" s="162">
        <v>2</v>
      </c>
      <c r="E40" s="162">
        <v>2</v>
      </c>
      <c r="F40" s="162"/>
    </row>
    <row r="41" spans="1:6">
      <c r="A41" s="52" t="s">
        <v>932</v>
      </c>
      <c r="B41" s="52"/>
      <c r="C41" s="52"/>
      <c r="D41" s="52"/>
      <c r="E41" s="52"/>
      <c r="F41" s="52"/>
    </row>
    <row r="42" spans="1:6">
      <c r="A42" s="353" t="s">
        <v>1035</v>
      </c>
      <c r="B42" s="162"/>
      <c r="C42" s="162"/>
      <c r="D42" s="162">
        <v>1</v>
      </c>
      <c r="E42" s="162">
        <v>1</v>
      </c>
      <c r="F42" s="162"/>
    </row>
    <row r="43" spans="1:6">
      <c r="A43" s="34" t="s">
        <v>1036</v>
      </c>
      <c r="B43" s="52">
        <v>1</v>
      </c>
      <c r="C43" s="52"/>
      <c r="D43" s="52"/>
      <c r="E43" s="52">
        <v>1</v>
      </c>
      <c r="F43" s="52"/>
    </row>
    <row r="44" spans="1:6">
      <c r="A44" s="353" t="s">
        <v>1037</v>
      </c>
      <c r="B44" s="162">
        <v>1</v>
      </c>
      <c r="C44" s="162"/>
      <c r="D44" s="162"/>
      <c r="E44" s="162">
        <v>1</v>
      </c>
      <c r="F44" s="162"/>
    </row>
    <row r="45" spans="1:6">
      <c r="A45" s="34" t="s">
        <v>1038</v>
      </c>
      <c r="B45" s="52">
        <v>4</v>
      </c>
      <c r="C45" s="52">
        <v>7</v>
      </c>
      <c r="D45" s="52">
        <v>1</v>
      </c>
      <c r="E45" s="52">
        <v>2</v>
      </c>
      <c r="F45" s="52">
        <v>5</v>
      </c>
    </row>
    <row r="46" spans="1:6">
      <c r="A46" s="353" t="s">
        <v>1039</v>
      </c>
      <c r="B46" s="162">
        <v>6</v>
      </c>
      <c r="C46" s="162">
        <v>6</v>
      </c>
      <c r="D46" s="162">
        <v>4</v>
      </c>
      <c r="E46" s="162">
        <v>7</v>
      </c>
      <c r="F46" s="162">
        <v>1</v>
      </c>
    </row>
    <row r="47" spans="1:6">
      <c r="A47" s="34" t="s">
        <v>1040</v>
      </c>
      <c r="B47" s="52">
        <v>1</v>
      </c>
      <c r="C47" s="52"/>
      <c r="D47" s="52">
        <v>1</v>
      </c>
      <c r="E47" s="52">
        <v>2</v>
      </c>
      <c r="F47" s="52"/>
    </row>
    <row r="48" spans="1:6">
      <c r="A48" s="353" t="s">
        <v>1041</v>
      </c>
      <c r="B48" s="162">
        <v>4</v>
      </c>
      <c r="C48" s="162">
        <v>7</v>
      </c>
      <c r="D48" s="162">
        <v>5</v>
      </c>
      <c r="E48" s="162">
        <v>35</v>
      </c>
      <c r="F48" s="162">
        <v>31</v>
      </c>
    </row>
    <row r="49" spans="1:6">
      <c r="A49" s="34" t="s">
        <v>1042</v>
      </c>
      <c r="B49" s="52">
        <v>2</v>
      </c>
      <c r="C49" s="52">
        <v>5</v>
      </c>
      <c r="D49" s="52"/>
      <c r="E49" s="52">
        <v>3</v>
      </c>
      <c r="F49" s="52"/>
    </row>
    <row r="50" spans="1:6">
      <c r="A50" s="312" t="s">
        <v>1043</v>
      </c>
      <c r="B50" s="190">
        <v>4</v>
      </c>
      <c r="C50" s="190">
        <v>9</v>
      </c>
      <c r="D50" s="190">
        <v>2</v>
      </c>
      <c r="E50" s="190">
        <v>11</v>
      </c>
      <c r="F50" s="190">
        <v>8</v>
      </c>
    </row>
    <row r="51" spans="1:6">
      <c r="A51" s="292" t="s">
        <v>1044</v>
      </c>
      <c r="B51" s="162"/>
      <c r="C51" s="162">
        <v>3</v>
      </c>
      <c r="D51" s="162"/>
      <c r="E51" s="162">
        <v>3</v>
      </c>
      <c r="F51" s="162"/>
    </row>
    <row r="53" spans="1:6">
      <c r="A53" s="233" t="s">
        <v>1512</v>
      </c>
    </row>
    <row r="54" spans="1:6">
      <c r="A54" s="125" t="s">
        <v>1623</v>
      </c>
    </row>
  </sheetData>
  <mergeCells count="3">
    <mergeCell ref="B4:F4"/>
    <mergeCell ref="A1:F1"/>
    <mergeCell ref="A2:F2"/>
  </mergeCells>
  <phoneticPr fontId="0" type="noConversion"/>
  <pageMargins left="1.39" right="0.69" top="0.49" bottom="0.5" header="0.35" footer="0.28000000000000003"/>
  <pageSetup paperSize="9" orientation="portrait" r:id="rId1"/>
  <headerFooter alignWithMargins="0">
    <oddFooter>&amp;A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workbookViewId="0"/>
  </sheetViews>
  <sheetFormatPr defaultColWidth="9.109375" defaultRowHeight="13.2"/>
  <cols>
    <col min="1" max="1" width="22.109375" style="233" customWidth="1"/>
    <col min="2" max="5" width="11.44140625" style="14" customWidth="1"/>
    <col min="6" max="6" width="11.44140625" style="233" customWidth="1"/>
    <col min="7" max="7" width="9.6640625" style="233" customWidth="1"/>
    <col min="8" max="16384" width="9.109375" style="233"/>
  </cols>
  <sheetData>
    <row r="1" spans="1:6" ht="13.8">
      <c r="A1" s="705" t="s">
        <v>418</v>
      </c>
      <c r="B1" s="705"/>
      <c r="C1" s="705"/>
      <c r="D1" s="705"/>
      <c r="E1" s="705"/>
      <c r="F1" s="705"/>
    </row>
    <row r="2" spans="1:6" ht="13.8">
      <c r="A2" s="705" t="s">
        <v>419</v>
      </c>
      <c r="B2" s="705"/>
      <c r="C2" s="705"/>
      <c r="D2" s="705"/>
      <c r="E2" s="705"/>
      <c r="F2" s="705"/>
    </row>
    <row r="4" spans="1:6" ht="13.8">
      <c r="A4" s="455" t="s">
        <v>420</v>
      </c>
      <c r="B4" s="704" t="s">
        <v>562</v>
      </c>
      <c r="C4" s="704"/>
      <c r="D4" s="704"/>
      <c r="E4" s="704"/>
      <c r="F4" s="704"/>
    </row>
    <row r="5" spans="1:6" ht="13.8">
      <c r="A5" s="298"/>
      <c r="B5" s="135">
        <v>2014</v>
      </c>
      <c r="C5" s="135">
        <v>2015</v>
      </c>
      <c r="D5" s="135">
        <v>2016</v>
      </c>
      <c r="E5" s="135">
        <v>2017</v>
      </c>
      <c r="F5" s="135" t="s">
        <v>1511</v>
      </c>
    </row>
    <row r="6" spans="1:6">
      <c r="A6" s="162" t="s">
        <v>933</v>
      </c>
      <c r="B6" s="162"/>
      <c r="C6" s="162"/>
      <c r="D6" s="162"/>
      <c r="E6" s="162"/>
      <c r="F6" s="162"/>
    </row>
    <row r="7" spans="1:6">
      <c r="A7" s="34" t="s">
        <v>1045</v>
      </c>
      <c r="B7" s="52">
        <v>12</v>
      </c>
      <c r="C7" s="52">
        <v>7</v>
      </c>
      <c r="D7" s="52"/>
      <c r="E7" s="52"/>
      <c r="F7" s="52"/>
    </row>
    <row r="8" spans="1:6">
      <c r="A8" s="353" t="s">
        <v>1046</v>
      </c>
      <c r="B8" s="162">
        <v>3</v>
      </c>
      <c r="C8" s="162">
        <v>10</v>
      </c>
      <c r="D8" s="162">
        <v>6</v>
      </c>
      <c r="E8" s="162">
        <v>11</v>
      </c>
      <c r="F8" s="162"/>
    </row>
    <row r="9" spans="1:6">
      <c r="A9" s="34" t="s">
        <v>1047</v>
      </c>
      <c r="B9" s="52">
        <v>5</v>
      </c>
      <c r="C9" s="52">
        <v>7</v>
      </c>
      <c r="D9" s="52">
        <v>10</v>
      </c>
      <c r="E9" s="52">
        <v>28</v>
      </c>
      <c r="F9" s="52">
        <v>6</v>
      </c>
    </row>
    <row r="10" spans="1:6">
      <c r="A10" s="353" t="s">
        <v>1048</v>
      </c>
      <c r="B10" s="162">
        <v>11</v>
      </c>
      <c r="C10" s="162">
        <v>4</v>
      </c>
      <c r="D10" s="162"/>
      <c r="E10" s="162"/>
      <c r="F10" s="162"/>
    </row>
    <row r="11" spans="1:6">
      <c r="A11" s="34" t="s">
        <v>1049</v>
      </c>
      <c r="B11" s="52"/>
      <c r="C11" s="52">
        <v>1</v>
      </c>
      <c r="D11" s="52">
        <v>2</v>
      </c>
      <c r="E11" s="52">
        <v>5</v>
      </c>
      <c r="F11" s="52"/>
    </row>
    <row r="12" spans="1:6">
      <c r="A12" s="353" t="s">
        <v>1050</v>
      </c>
      <c r="B12" s="162">
        <v>6</v>
      </c>
      <c r="C12" s="162">
        <v>10</v>
      </c>
      <c r="D12" s="162">
        <v>4</v>
      </c>
      <c r="E12" s="162">
        <v>5</v>
      </c>
      <c r="F12" s="162"/>
    </row>
    <row r="13" spans="1:6">
      <c r="A13" s="34" t="s">
        <v>1367</v>
      </c>
      <c r="B13" s="52"/>
      <c r="C13" s="52">
        <v>16</v>
      </c>
      <c r="D13" s="52">
        <v>45</v>
      </c>
      <c r="E13" s="52">
        <v>49</v>
      </c>
      <c r="F13" s="52"/>
    </row>
    <row r="14" spans="1:6">
      <c r="A14" s="353" t="s">
        <v>1051</v>
      </c>
      <c r="B14" s="162">
        <v>3</v>
      </c>
      <c r="C14" s="162">
        <v>3</v>
      </c>
      <c r="D14" s="162"/>
      <c r="E14" s="162"/>
      <c r="F14" s="162"/>
    </row>
    <row r="15" spans="1:6">
      <c r="A15" s="34" t="s">
        <v>1052</v>
      </c>
      <c r="B15" s="52">
        <v>17</v>
      </c>
      <c r="C15" s="52">
        <v>29</v>
      </c>
      <c r="D15" s="52">
        <v>18</v>
      </c>
      <c r="E15" s="52">
        <v>31</v>
      </c>
      <c r="F15" s="52">
        <v>20</v>
      </c>
    </row>
    <row r="16" spans="1:6">
      <c r="A16" s="353" t="s">
        <v>1053</v>
      </c>
      <c r="B16" s="162">
        <v>8</v>
      </c>
      <c r="C16" s="162">
        <v>10</v>
      </c>
      <c r="D16" s="162">
        <v>4</v>
      </c>
      <c r="E16" s="162">
        <v>20</v>
      </c>
      <c r="F16" s="162"/>
    </row>
    <row r="17" spans="1:6">
      <c r="A17" s="34" t="s">
        <v>1054</v>
      </c>
      <c r="B17" s="52">
        <v>4</v>
      </c>
      <c r="C17" s="52">
        <v>2</v>
      </c>
      <c r="D17" s="52">
        <v>1</v>
      </c>
      <c r="E17" s="52">
        <v>5</v>
      </c>
      <c r="F17" s="52"/>
    </row>
    <row r="18" spans="1:6">
      <c r="A18" s="353" t="s">
        <v>1055</v>
      </c>
      <c r="B18" s="162">
        <v>7</v>
      </c>
      <c r="C18" s="162">
        <v>10</v>
      </c>
      <c r="D18" s="162">
        <v>10</v>
      </c>
      <c r="E18" s="162">
        <v>17</v>
      </c>
      <c r="F18" s="162"/>
    </row>
    <row r="19" spans="1:6">
      <c r="A19" s="34" t="s">
        <v>1056</v>
      </c>
      <c r="B19" s="52">
        <v>1</v>
      </c>
      <c r="C19" s="52">
        <v>1</v>
      </c>
      <c r="D19" s="52">
        <v>2</v>
      </c>
      <c r="E19" s="52">
        <v>3</v>
      </c>
      <c r="F19" s="52"/>
    </row>
    <row r="20" spans="1:6">
      <c r="A20" s="353" t="s">
        <v>1101</v>
      </c>
      <c r="B20" s="162"/>
      <c r="C20" s="162">
        <v>1</v>
      </c>
      <c r="D20" s="162"/>
      <c r="E20" s="162"/>
      <c r="F20" s="162"/>
    </row>
    <row r="21" spans="1:6">
      <c r="A21" s="353" t="s">
        <v>933</v>
      </c>
      <c r="B21" s="162"/>
      <c r="C21" s="162"/>
      <c r="D21" s="162"/>
      <c r="E21" s="162"/>
      <c r="F21" s="162">
        <v>148</v>
      </c>
    </row>
    <row r="22" spans="1:6">
      <c r="A22" s="34" t="s">
        <v>1057</v>
      </c>
      <c r="B22" s="52">
        <v>7</v>
      </c>
      <c r="C22" s="52">
        <v>3</v>
      </c>
      <c r="D22" s="52">
        <v>3</v>
      </c>
      <c r="E22" s="52">
        <v>9</v>
      </c>
      <c r="F22" s="52"/>
    </row>
    <row r="23" spans="1:6">
      <c r="A23" s="353" t="s">
        <v>1058</v>
      </c>
      <c r="B23" s="162">
        <v>3</v>
      </c>
      <c r="C23" s="162">
        <v>4</v>
      </c>
      <c r="D23" s="162">
        <v>4</v>
      </c>
      <c r="E23" s="162">
        <v>1</v>
      </c>
      <c r="F23" s="162"/>
    </row>
    <row r="24" spans="1:6">
      <c r="A24" s="34" t="s">
        <v>1059</v>
      </c>
      <c r="B24" s="52">
        <v>10</v>
      </c>
      <c r="C24" s="52">
        <v>12</v>
      </c>
      <c r="D24" s="52">
        <v>12</v>
      </c>
      <c r="E24" s="52">
        <v>17</v>
      </c>
      <c r="F24" s="52"/>
    </row>
    <row r="25" spans="1:6">
      <c r="A25" s="162" t="s">
        <v>934</v>
      </c>
      <c r="B25" s="162"/>
      <c r="C25" s="162"/>
      <c r="D25" s="162"/>
      <c r="E25" s="162"/>
      <c r="F25" s="162"/>
    </row>
    <row r="26" spans="1:6">
      <c r="A26" s="34" t="s">
        <v>1060</v>
      </c>
      <c r="B26" s="52">
        <v>2</v>
      </c>
      <c r="C26" s="52">
        <v>1</v>
      </c>
      <c r="D26" s="52"/>
      <c r="E26" s="52">
        <v>2</v>
      </c>
      <c r="F26" s="52"/>
    </row>
    <row r="27" spans="1:6">
      <c r="A27" s="353" t="s">
        <v>1061</v>
      </c>
      <c r="B27" s="162">
        <v>1</v>
      </c>
      <c r="C27" s="162">
        <v>1</v>
      </c>
      <c r="D27" s="162">
        <v>1</v>
      </c>
      <c r="E27" s="162">
        <v>2</v>
      </c>
      <c r="F27" s="162">
        <v>14</v>
      </c>
    </row>
    <row r="28" spans="1:6">
      <c r="A28" s="34" t="s">
        <v>1062</v>
      </c>
      <c r="B28" s="52">
        <v>1</v>
      </c>
      <c r="C28" s="52">
        <v>1</v>
      </c>
      <c r="D28" s="52">
        <v>5</v>
      </c>
      <c r="E28" s="52"/>
      <c r="F28" s="52"/>
    </row>
    <row r="29" spans="1:6">
      <c r="A29" s="353" t="s">
        <v>1063</v>
      </c>
      <c r="B29" s="162">
        <v>3</v>
      </c>
      <c r="C29" s="162">
        <v>3</v>
      </c>
      <c r="D29" s="162">
        <v>5</v>
      </c>
      <c r="E29" s="162">
        <v>3</v>
      </c>
      <c r="F29" s="162">
        <v>5</v>
      </c>
    </row>
    <row r="30" spans="1:6">
      <c r="A30" s="34" t="s">
        <v>1519</v>
      </c>
      <c r="B30" s="52"/>
      <c r="C30" s="52"/>
      <c r="D30" s="52"/>
      <c r="E30" s="52"/>
      <c r="F30" s="52">
        <v>3</v>
      </c>
    </row>
    <row r="31" spans="1:6">
      <c r="A31" s="353" t="s">
        <v>1064</v>
      </c>
      <c r="B31" s="162">
        <v>1</v>
      </c>
      <c r="C31" s="162">
        <v>1</v>
      </c>
      <c r="D31" s="162"/>
      <c r="E31" s="162">
        <v>3</v>
      </c>
      <c r="F31" s="162"/>
    </row>
    <row r="32" spans="1:6">
      <c r="A32" s="34" t="s">
        <v>569</v>
      </c>
      <c r="B32" s="52"/>
      <c r="C32" s="52"/>
      <c r="D32" s="52"/>
      <c r="E32" s="52">
        <v>1</v>
      </c>
      <c r="F32" s="52"/>
    </row>
    <row r="33" spans="1:6">
      <c r="A33" s="353" t="s">
        <v>1065</v>
      </c>
      <c r="B33" s="162">
        <v>2</v>
      </c>
      <c r="C33" s="162"/>
      <c r="D33" s="162">
        <v>3</v>
      </c>
      <c r="E33" s="162">
        <v>2</v>
      </c>
      <c r="F33" s="162">
        <v>2</v>
      </c>
    </row>
    <row r="34" spans="1:6">
      <c r="A34" s="34" t="s">
        <v>76</v>
      </c>
      <c r="B34" s="52">
        <v>1</v>
      </c>
      <c r="C34" s="52"/>
      <c r="D34" s="52">
        <v>1</v>
      </c>
      <c r="E34" s="52">
        <v>2</v>
      </c>
      <c r="F34" s="52"/>
    </row>
    <row r="35" spans="1:6">
      <c r="A35" s="353" t="s">
        <v>1066</v>
      </c>
      <c r="B35" s="162">
        <v>1</v>
      </c>
      <c r="C35" s="162"/>
      <c r="D35" s="162">
        <v>1</v>
      </c>
      <c r="E35" s="162">
        <v>4</v>
      </c>
      <c r="F35" s="162"/>
    </row>
    <row r="36" spans="1:6">
      <c r="A36" s="353" t="s">
        <v>1067</v>
      </c>
      <c r="B36" s="162">
        <v>8</v>
      </c>
      <c r="C36" s="162">
        <v>12</v>
      </c>
      <c r="D36" s="162">
        <v>7</v>
      </c>
      <c r="E36" s="162">
        <v>8</v>
      </c>
      <c r="F36" s="162">
        <v>8</v>
      </c>
    </row>
    <row r="37" spans="1:6">
      <c r="A37" s="34" t="s">
        <v>1068</v>
      </c>
      <c r="B37" s="52"/>
      <c r="C37" s="52">
        <v>2</v>
      </c>
      <c r="D37" s="52">
        <v>1</v>
      </c>
      <c r="E37" s="52">
        <v>7</v>
      </c>
      <c r="F37" s="52">
        <v>10</v>
      </c>
    </row>
    <row r="38" spans="1:6">
      <c r="A38" s="353" t="s">
        <v>1069</v>
      </c>
      <c r="B38" s="162">
        <v>2</v>
      </c>
      <c r="C38" s="162">
        <v>1</v>
      </c>
      <c r="D38" s="162"/>
      <c r="E38" s="162">
        <v>2</v>
      </c>
      <c r="F38" s="162"/>
    </row>
    <row r="39" spans="1:6">
      <c r="A39" s="34" t="s">
        <v>1070</v>
      </c>
      <c r="B39" s="52">
        <v>2</v>
      </c>
      <c r="C39" s="52">
        <v>1</v>
      </c>
      <c r="D39" s="52">
        <v>3</v>
      </c>
      <c r="E39" s="52">
        <v>1</v>
      </c>
      <c r="F39" s="52"/>
    </row>
    <row r="40" spans="1:6">
      <c r="A40" s="353" t="s">
        <v>570</v>
      </c>
      <c r="B40" s="162">
        <v>3</v>
      </c>
      <c r="C40" s="162">
        <v>3</v>
      </c>
      <c r="D40" s="162">
        <v>1</v>
      </c>
      <c r="E40" s="162">
        <v>2</v>
      </c>
      <c r="F40" s="162"/>
    </row>
    <row r="41" spans="1:6">
      <c r="A41" s="34" t="s">
        <v>1071</v>
      </c>
      <c r="B41" s="52">
        <v>2</v>
      </c>
      <c r="C41" s="52">
        <v>5</v>
      </c>
      <c r="D41" s="52">
        <v>1</v>
      </c>
      <c r="E41" s="52">
        <v>9</v>
      </c>
      <c r="F41" s="52">
        <v>20</v>
      </c>
    </row>
    <row r="42" spans="1:6">
      <c r="A42" s="353" t="s">
        <v>640</v>
      </c>
      <c r="B42" s="162">
        <v>4</v>
      </c>
      <c r="C42" s="162">
        <v>3</v>
      </c>
      <c r="D42" s="162">
        <v>7</v>
      </c>
      <c r="E42" s="162">
        <v>6</v>
      </c>
      <c r="F42" s="162">
        <v>9</v>
      </c>
    </row>
    <row r="43" spans="1:6">
      <c r="A43" s="34" t="s">
        <v>1072</v>
      </c>
      <c r="B43" s="52"/>
      <c r="C43" s="52">
        <v>1</v>
      </c>
      <c r="D43" s="52">
        <v>2</v>
      </c>
      <c r="E43" s="52"/>
      <c r="F43" s="52"/>
    </row>
    <row r="44" spans="1:6">
      <c r="A44" s="353" t="s">
        <v>1073</v>
      </c>
      <c r="B44" s="162">
        <v>3</v>
      </c>
      <c r="C44" s="162">
        <v>1</v>
      </c>
      <c r="D44" s="162">
        <v>1</v>
      </c>
      <c r="E44" s="162">
        <v>1</v>
      </c>
      <c r="F44" s="162"/>
    </row>
    <row r="45" spans="1:6">
      <c r="A45" s="34" t="s">
        <v>77</v>
      </c>
      <c r="B45" s="52"/>
      <c r="C45" s="52">
        <v>1</v>
      </c>
      <c r="D45" s="52"/>
      <c r="E45" s="52"/>
      <c r="F45" s="52"/>
    </row>
    <row r="46" spans="1:6">
      <c r="A46" s="353" t="s">
        <v>1074</v>
      </c>
      <c r="B46" s="162">
        <v>4</v>
      </c>
      <c r="C46" s="162">
        <v>2</v>
      </c>
      <c r="D46" s="162">
        <v>1</v>
      </c>
      <c r="E46" s="162">
        <v>2</v>
      </c>
      <c r="F46" s="162"/>
    </row>
    <row r="47" spans="1:6">
      <c r="A47" s="52" t="s">
        <v>935</v>
      </c>
      <c r="B47" s="52"/>
      <c r="C47" s="52"/>
      <c r="D47" s="52"/>
      <c r="E47" s="52"/>
      <c r="F47" s="52"/>
    </row>
    <row r="48" spans="1:6">
      <c r="A48" s="353" t="s">
        <v>78</v>
      </c>
      <c r="B48" s="162">
        <v>1</v>
      </c>
      <c r="C48" s="162"/>
      <c r="D48" s="162"/>
      <c r="E48" s="162"/>
      <c r="F48" s="162"/>
    </row>
    <row r="49" spans="1:6">
      <c r="A49" s="34" t="s">
        <v>1075</v>
      </c>
      <c r="B49" s="52">
        <v>1</v>
      </c>
      <c r="C49" s="52"/>
      <c r="D49" s="52"/>
      <c r="E49" s="52">
        <v>2</v>
      </c>
      <c r="F49" s="52"/>
    </row>
    <row r="50" spans="1:6">
      <c r="A50" s="312" t="s">
        <v>1076</v>
      </c>
      <c r="B50" s="190">
        <v>2</v>
      </c>
      <c r="C50" s="190">
        <v>7</v>
      </c>
      <c r="D50" s="190">
        <v>3</v>
      </c>
      <c r="E50" s="190">
        <v>3</v>
      </c>
      <c r="F50" s="190">
        <v>9</v>
      </c>
    </row>
    <row r="51" spans="1:6">
      <c r="A51" s="292" t="s">
        <v>1094</v>
      </c>
      <c r="B51" s="162">
        <v>2</v>
      </c>
      <c r="C51" s="162">
        <v>1</v>
      </c>
      <c r="D51" s="162">
        <v>2</v>
      </c>
      <c r="E51" s="162">
        <v>2</v>
      </c>
      <c r="F51" s="162"/>
    </row>
    <row r="52" spans="1:6">
      <c r="A52" s="353" t="s">
        <v>1077</v>
      </c>
      <c r="B52" s="162">
        <v>1</v>
      </c>
      <c r="C52" s="162">
        <v>1</v>
      </c>
      <c r="D52" s="162">
        <v>3</v>
      </c>
      <c r="E52" s="162">
        <v>1</v>
      </c>
      <c r="F52" s="162"/>
    </row>
    <row r="53" spans="1:6">
      <c r="A53" s="353" t="s">
        <v>1078</v>
      </c>
      <c r="B53" s="162">
        <v>1</v>
      </c>
      <c r="C53" s="162"/>
      <c r="D53" s="162"/>
      <c r="E53" s="162"/>
      <c r="F53" s="162"/>
    </row>
    <row r="54" spans="1:6">
      <c r="A54" s="353" t="s">
        <v>1079</v>
      </c>
      <c r="B54" s="162">
        <v>1</v>
      </c>
      <c r="C54" s="162"/>
      <c r="D54" s="162">
        <v>1</v>
      </c>
      <c r="E54" s="162">
        <v>2</v>
      </c>
      <c r="F54" s="162"/>
    </row>
    <row r="55" spans="1:6">
      <c r="A55" s="353" t="s">
        <v>1520</v>
      </c>
      <c r="B55" s="162"/>
      <c r="C55" s="162"/>
      <c r="D55" s="162"/>
      <c r="E55" s="162"/>
      <c r="F55" s="162">
        <v>3</v>
      </c>
    </row>
    <row r="56" spans="1:6">
      <c r="A56" s="353" t="s">
        <v>301</v>
      </c>
      <c r="B56" s="162">
        <v>2</v>
      </c>
      <c r="C56" s="162">
        <v>2</v>
      </c>
      <c r="D56" s="162"/>
      <c r="E56" s="162"/>
      <c r="F56" s="162"/>
    </row>
    <row r="58" spans="1:6">
      <c r="A58" s="233" t="s">
        <v>1512</v>
      </c>
    </row>
    <row r="59" spans="1:6">
      <c r="A59" s="125" t="s">
        <v>1623</v>
      </c>
    </row>
    <row r="78" spans="1:6">
      <c r="A78" s="34"/>
      <c r="B78" s="52"/>
      <c r="C78" s="52"/>
      <c r="D78" s="52"/>
      <c r="E78" s="52"/>
      <c r="F78" s="34"/>
    </row>
    <row r="79" spans="1:6">
      <c r="A79" s="34"/>
      <c r="B79" s="52"/>
      <c r="C79" s="52"/>
      <c r="D79" s="52"/>
      <c r="E79" s="52"/>
      <c r="F79" s="34"/>
    </row>
    <row r="80" spans="1:6">
      <c r="A80" s="34"/>
      <c r="B80" s="52"/>
      <c r="C80" s="52"/>
      <c r="D80" s="52"/>
      <c r="E80" s="52"/>
      <c r="F80" s="34"/>
    </row>
    <row r="81" spans="1:6">
      <c r="A81" s="34"/>
      <c r="B81" s="52"/>
      <c r="C81" s="52"/>
      <c r="D81" s="52"/>
      <c r="E81" s="52"/>
      <c r="F81" s="34"/>
    </row>
    <row r="82" spans="1:6">
      <c r="A82" s="34"/>
      <c r="B82" s="52"/>
      <c r="C82" s="52"/>
      <c r="D82" s="52"/>
      <c r="E82" s="52"/>
      <c r="F82" s="34"/>
    </row>
    <row r="83" spans="1:6">
      <c r="A83" s="34"/>
      <c r="B83" s="52"/>
      <c r="C83" s="52"/>
      <c r="D83" s="52"/>
      <c r="E83" s="52"/>
      <c r="F83" s="34"/>
    </row>
    <row r="84" spans="1:6">
      <c r="A84" s="34"/>
      <c r="B84" s="52"/>
      <c r="C84" s="52"/>
      <c r="D84" s="52"/>
      <c r="E84" s="52"/>
      <c r="F84" s="34"/>
    </row>
    <row r="85" spans="1:6">
      <c r="A85" s="34"/>
      <c r="B85" s="52"/>
      <c r="C85" s="52"/>
      <c r="D85" s="52"/>
      <c r="E85" s="52"/>
      <c r="F85" s="34"/>
    </row>
    <row r="86" spans="1:6">
      <c r="A86" s="34"/>
      <c r="B86" s="52"/>
      <c r="C86" s="52"/>
      <c r="D86" s="52"/>
      <c r="E86" s="52"/>
      <c r="F86" s="34"/>
    </row>
    <row r="87" spans="1:6">
      <c r="A87" s="34"/>
      <c r="B87" s="52"/>
      <c r="C87" s="52"/>
      <c r="D87" s="52"/>
      <c r="E87" s="52"/>
      <c r="F87" s="34"/>
    </row>
    <row r="88" spans="1:6">
      <c r="A88" s="415"/>
      <c r="B88" s="52"/>
      <c r="C88" s="52"/>
      <c r="D88" s="52"/>
      <c r="E88" s="52"/>
      <c r="F88" s="34"/>
    </row>
    <row r="89" spans="1:6">
      <c r="A89" s="34"/>
      <c r="B89" s="52"/>
      <c r="C89" s="52"/>
      <c r="D89" s="52"/>
      <c r="E89" s="52"/>
      <c r="F89" s="34"/>
    </row>
    <row r="90" spans="1:6">
      <c r="A90" s="34"/>
      <c r="B90" s="52"/>
      <c r="C90" s="52"/>
      <c r="D90" s="52"/>
      <c r="E90" s="52"/>
      <c r="F90" s="34"/>
    </row>
    <row r="91" spans="1:6">
      <c r="A91" s="34"/>
      <c r="B91" s="52"/>
      <c r="C91" s="52"/>
      <c r="D91" s="52"/>
      <c r="E91" s="52"/>
      <c r="F91" s="34"/>
    </row>
    <row r="92" spans="1:6">
      <c r="A92" s="34"/>
      <c r="B92" s="52"/>
      <c r="C92" s="52"/>
      <c r="D92" s="52"/>
      <c r="E92" s="52"/>
      <c r="F92" s="34"/>
    </row>
    <row r="93" spans="1:6">
      <c r="A93" s="34"/>
      <c r="B93" s="52"/>
      <c r="C93" s="52"/>
      <c r="D93" s="52"/>
      <c r="E93" s="52"/>
      <c r="F93" s="34"/>
    </row>
    <row r="94" spans="1:6">
      <c r="A94" s="34"/>
      <c r="B94" s="52"/>
      <c r="C94" s="52"/>
      <c r="D94" s="52"/>
      <c r="E94" s="52"/>
      <c r="F94" s="34"/>
    </row>
    <row r="95" spans="1:6">
      <c r="A95" s="34"/>
      <c r="B95" s="52"/>
      <c r="C95" s="52"/>
      <c r="D95" s="52"/>
      <c r="E95" s="52"/>
      <c r="F95" s="34"/>
    </row>
    <row r="96" spans="1:6">
      <c r="A96" s="34"/>
      <c r="B96" s="52"/>
      <c r="C96" s="52"/>
      <c r="D96" s="52"/>
      <c r="E96" s="52"/>
      <c r="F96" s="34"/>
    </row>
    <row r="97" spans="1:6">
      <c r="A97" s="34"/>
      <c r="B97" s="52"/>
      <c r="C97" s="52"/>
      <c r="D97" s="52"/>
      <c r="E97" s="52"/>
      <c r="F97" s="34"/>
    </row>
    <row r="98" spans="1:6">
      <c r="A98" s="34"/>
      <c r="B98" s="52"/>
      <c r="C98" s="52"/>
      <c r="D98" s="52"/>
      <c r="E98" s="52"/>
      <c r="F98" s="34"/>
    </row>
    <row r="99" spans="1:6">
      <c r="A99" s="34"/>
      <c r="B99" s="52"/>
      <c r="C99" s="52"/>
      <c r="D99" s="52"/>
      <c r="E99" s="52"/>
      <c r="F99" s="34"/>
    </row>
    <row r="100" spans="1:6">
      <c r="A100" s="34"/>
      <c r="B100" s="52"/>
      <c r="C100" s="52"/>
      <c r="D100" s="52"/>
      <c r="E100" s="52"/>
      <c r="F100" s="34"/>
    </row>
    <row r="101" spans="1:6">
      <c r="A101" s="34"/>
      <c r="B101" s="52"/>
      <c r="C101" s="52"/>
      <c r="D101" s="52"/>
      <c r="E101" s="52"/>
      <c r="F101" s="34"/>
    </row>
    <row r="102" spans="1:6">
      <c r="A102" s="34"/>
      <c r="B102" s="52"/>
      <c r="C102" s="52"/>
      <c r="D102" s="52"/>
      <c r="E102" s="52"/>
      <c r="F102" s="34"/>
    </row>
    <row r="103" spans="1:6">
      <c r="A103" s="34"/>
      <c r="B103" s="52"/>
      <c r="C103" s="52"/>
      <c r="D103" s="52"/>
      <c r="E103" s="52"/>
      <c r="F103" s="34"/>
    </row>
    <row r="104" spans="1:6">
      <c r="A104" s="34"/>
      <c r="B104" s="52"/>
      <c r="C104" s="52"/>
      <c r="D104" s="52"/>
      <c r="E104" s="52"/>
      <c r="F104" s="34"/>
    </row>
    <row r="105" spans="1:6">
      <c r="A105" s="34"/>
      <c r="B105" s="52"/>
      <c r="C105" s="52"/>
      <c r="D105" s="52"/>
      <c r="E105" s="52"/>
      <c r="F105" s="34"/>
    </row>
    <row r="106" spans="1:6">
      <c r="A106" s="34"/>
      <c r="B106" s="52"/>
      <c r="C106" s="52"/>
      <c r="D106" s="52"/>
      <c r="E106" s="52"/>
      <c r="F106" s="34"/>
    </row>
    <row r="107" spans="1:6">
      <c r="A107" s="34"/>
      <c r="B107" s="52"/>
      <c r="C107" s="52"/>
      <c r="D107" s="52"/>
      <c r="E107" s="52"/>
      <c r="F107" s="34"/>
    </row>
    <row r="108" spans="1:6">
      <c r="A108" s="34"/>
      <c r="B108" s="52"/>
      <c r="C108" s="52"/>
      <c r="D108" s="52"/>
      <c r="E108" s="52"/>
      <c r="F108" s="34"/>
    </row>
    <row r="109" spans="1:6">
      <c r="A109" s="34"/>
      <c r="B109" s="52"/>
      <c r="C109" s="52"/>
      <c r="D109" s="52"/>
      <c r="E109" s="52"/>
      <c r="F109" s="34"/>
    </row>
    <row r="110" spans="1:6">
      <c r="A110" s="34"/>
      <c r="B110" s="52"/>
      <c r="C110" s="52"/>
      <c r="D110" s="52"/>
      <c r="E110" s="52"/>
      <c r="F110" s="34"/>
    </row>
  </sheetData>
  <mergeCells count="3">
    <mergeCell ref="B4:F4"/>
    <mergeCell ref="A1:F1"/>
    <mergeCell ref="A2:F2"/>
  </mergeCells>
  <phoneticPr fontId="0" type="noConversion"/>
  <pageMargins left="1.39" right="0.63" top="0.49" bottom="0.5" header="0.35" footer="0.28000000000000003"/>
  <pageSetup paperSize="9" orientation="portrait" r:id="rId1"/>
  <headerFooter alignWithMargins="0">
    <oddFooter>&amp;A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/>
  </sheetViews>
  <sheetFormatPr defaultColWidth="9.109375" defaultRowHeight="13.2"/>
  <cols>
    <col min="1" max="1" width="22.109375" style="34" customWidth="1"/>
    <col min="2" max="6" width="11.88671875" style="34" customWidth="1"/>
    <col min="7" max="16384" width="9.109375" style="34"/>
  </cols>
  <sheetData>
    <row r="1" spans="1:6" ht="13.8">
      <c r="A1" s="706" t="s">
        <v>418</v>
      </c>
      <c r="B1" s="706"/>
      <c r="C1" s="706"/>
      <c r="D1" s="706"/>
      <c r="E1" s="706"/>
      <c r="F1" s="706"/>
    </row>
    <row r="2" spans="1:6" ht="13.8">
      <c r="A2" s="706" t="s">
        <v>419</v>
      </c>
      <c r="B2" s="706"/>
      <c r="C2" s="706"/>
      <c r="D2" s="706"/>
      <c r="E2" s="706"/>
      <c r="F2" s="706"/>
    </row>
    <row r="4" spans="1:6" ht="13.8">
      <c r="A4" s="455" t="s">
        <v>420</v>
      </c>
      <c r="B4" s="704" t="s">
        <v>562</v>
      </c>
      <c r="C4" s="704"/>
      <c r="D4" s="704"/>
      <c r="E4" s="704"/>
      <c r="F4" s="704"/>
    </row>
    <row r="5" spans="1:6" ht="13.8">
      <c r="A5" s="298"/>
      <c r="B5" s="135">
        <v>2014</v>
      </c>
      <c r="C5" s="135">
        <v>2015</v>
      </c>
      <c r="D5" s="135">
        <v>2016</v>
      </c>
      <c r="E5" s="135">
        <v>2017</v>
      </c>
      <c r="F5" s="135" t="s">
        <v>1511</v>
      </c>
    </row>
    <row r="6" spans="1:6" ht="13.8">
      <c r="A6" s="24" t="s">
        <v>936</v>
      </c>
      <c r="B6" s="52"/>
      <c r="C6" s="52"/>
      <c r="D6" s="52"/>
      <c r="E6" s="52"/>
      <c r="F6" s="52"/>
    </row>
    <row r="7" spans="1:6">
      <c r="A7" s="353" t="s">
        <v>302</v>
      </c>
      <c r="B7" s="162"/>
      <c r="C7" s="162"/>
      <c r="D7" s="162">
        <v>1</v>
      </c>
      <c r="E7" s="162"/>
      <c r="F7" s="162"/>
    </row>
    <row r="8" spans="1:6">
      <c r="A8" s="34" t="s">
        <v>303</v>
      </c>
      <c r="B8" s="52">
        <v>2</v>
      </c>
      <c r="C8" s="52"/>
      <c r="D8" s="52">
        <v>3</v>
      </c>
      <c r="E8" s="52">
        <v>1</v>
      </c>
      <c r="F8" s="52"/>
    </row>
    <row r="9" spans="1:6">
      <c r="A9" s="353" t="s">
        <v>304</v>
      </c>
      <c r="B9" s="162"/>
      <c r="C9" s="162">
        <v>3</v>
      </c>
      <c r="D9" s="162">
        <v>1</v>
      </c>
      <c r="E9" s="162">
        <v>5</v>
      </c>
      <c r="F9" s="162"/>
    </row>
    <row r="10" spans="1:6">
      <c r="A10" s="34" t="s">
        <v>305</v>
      </c>
      <c r="B10" s="52"/>
      <c r="C10" s="52"/>
      <c r="D10" s="52"/>
      <c r="E10" s="52">
        <v>1</v>
      </c>
      <c r="F10" s="52"/>
    </row>
    <row r="11" spans="1:6">
      <c r="A11" s="353" t="s">
        <v>306</v>
      </c>
      <c r="B11" s="162"/>
      <c r="C11" s="162">
        <v>1</v>
      </c>
      <c r="D11" s="162"/>
      <c r="E11" s="162">
        <v>1</v>
      </c>
      <c r="F11" s="162"/>
    </row>
    <row r="12" spans="1:6">
      <c r="A12" s="34" t="s">
        <v>1521</v>
      </c>
      <c r="B12" s="52"/>
      <c r="C12" s="52"/>
      <c r="D12" s="52"/>
      <c r="E12" s="52"/>
      <c r="F12" s="52">
        <v>2</v>
      </c>
    </row>
    <row r="13" spans="1:6">
      <c r="A13" s="353" t="s">
        <v>1407</v>
      </c>
      <c r="B13" s="162"/>
      <c r="C13" s="162"/>
      <c r="D13" s="162">
        <v>1</v>
      </c>
      <c r="E13" s="162"/>
      <c r="F13" s="162"/>
    </row>
    <row r="14" spans="1:6">
      <c r="A14" s="34" t="s">
        <v>1522</v>
      </c>
      <c r="B14" s="52"/>
      <c r="C14" s="52"/>
      <c r="D14" s="52"/>
      <c r="E14" s="52"/>
      <c r="F14" s="52">
        <v>4</v>
      </c>
    </row>
    <row r="15" spans="1:6">
      <c r="A15" s="353" t="s">
        <v>307</v>
      </c>
      <c r="B15" s="162">
        <v>4</v>
      </c>
      <c r="C15" s="162">
        <v>2</v>
      </c>
      <c r="D15" s="162"/>
      <c r="E15" s="162"/>
      <c r="F15" s="162"/>
    </row>
    <row r="16" spans="1:6">
      <c r="A16" s="34" t="s">
        <v>1098</v>
      </c>
      <c r="B16" s="52">
        <v>3</v>
      </c>
      <c r="C16" s="52">
        <v>1</v>
      </c>
      <c r="D16" s="52"/>
      <c r="E16" s="52"/>
      <c r="F16" s="52"/>
    </row>
    <row r="17" spans="1:6">
      <c r="A17" s="353" t="s">
        <v>308</v>
      </c>
      <c r="B17" s="162">
        <v>5</v>
      </c>
      <c r="C17" s="162">
        <v>1</v>
      </c>
      <c r="D17" s="162">
        <v>3</v>
      </c>
      <c r="E17" s="162">
        <v>1</v>
      </c>
      <c r="F17" s="162"/>
    </row>
    <row r="18" spans="1:6">
      <c r="A18" s="34" t="s">
        <v>309</v>
      </c>
      <c r="B18" s="52">
        <v>1</v>
      </c>
      <c r="C18" s="52">
        <v>1</v>
      </c>
      <c r="D18" s="52">
        <v>1</v>
      </c>
      <c r="E18" s="52">
        <v>1</v>
      </c>
      <c r="F18" s="52"/>
    </row>
    <row r="19" spans="1:6">
      <c r="A19" s="353" t="s">
        <v>310</v>
      </c>
      <c r="B19" s="162"/>
      <c r="C19" s="162">
        <v>1</v>
      </c>
      <c r="D19" s="162"/>
      <c r="E19" s="162"/>
      <c r="F19" s="162"/>
    </row>
    <row r="20" spans="1:6">
      <c r="A20" s="34" t="s">
        <v>311</v>
      </c>
      <c r="B20" s="52">
        <v>5</v>
      </c>
      <c r="C20" s="52">
        <v>1</v>
      </c>
      <c r="D20" s="52">
        <v>10</v>
      </c>
      <c r="E20" s="52">
        <v>3</v>
      </c>
      <c r="F20" s="52">
        <v>8</v>
      </c>
    </row>
    <row r="21" spans="1:6">
      <c r="A21" s="353" t="s">
        <v>1102</v>
      </c>
      <c r="B21" s="162"/>
      <c r="C21" s="162">
        <v>3</v>
      </c>
      <c r="D21" s="162">
        <v>1</v>
      </c>
      <c r="E21" s="162"/>
      <c r="F21" s="162"/>
    </row>
    <row r="22" spans="1:6" ht="13.8">
      <c r="A22" s="24" t="s">
        <v>937</v>
      </c>
      <c r="B22" s="52"/>
      <c r="C22" s="52"/>
      <c r="D22" s="52"/>
      <c r="E22" s="52"/>
      <c r="F22" s="52"/>
    </row>
    <row r="23" spans="1:6">
      <c r="A23" s="292" t="s">
        <v>79</v>
      </c>
      <c r="B23" s="162">
        <v>1</v>
      </c>
      <c r="C23" s="162">
        <v>1</v>
      </c>
      <c r="D23" s="162">
        <v>1</v>
      </c>
      <c r="E23" s="162">
        <v>1</v>
      </c>
      <c r="F23" s="162">
        <v>1</v>
      </c>
    </row>
    <row r="24" spans="1:6">
      <c r="A24" s="415" t="s">
        <v>313</v>
      </c>
      <c r="B24" s="52">
        <v>2</v>
      </c>
      <c r="C24" s="52">
        <v>1</v>
      </c>
      <c r="D24" s="52">
        <v>1</v>
      </c>
      <c r="E24" s="52"/>
      <c r="F24" s="52"/>
    </row>
    <row r="25" spans="1:6">
      <c r="A25" s="292" t="s">
        <v>314</v>
      </c>
      <c r="B25" s="162"/>
      <c r="C25" s="162"/>
      <c r="D25" s="162"/>
      <c r="E25" s="162"/>
      <c r="F25" s="162"/>
    </row>
    <row r="26" spans="1:6">
      <c r="A26" s="34" t="s">
        <v>315</v>
      </c>
      <c r="B26" s="52"/>
      <c r="C26" s="52"/>
      <c r="D26" s="52">
        <v>3</v>
      </c>
      <c r="E26" s="52"/>
      <c r="F26" s="52"/>
    </row>
    <row r="27" spans="1:6">
      <c r="A27" s="353" t="s">
        <v>80</v>
      </c>
      <c r="B27" s="162"/>
      <c r="C27" s="162"/>
      <c r="D27" s="162"/>
      <c r="E27" s="162">
        <v>1</v>
      </c>
      <c r="F27" s="162"/>
    </row>
    <row r="28" spans="1:6">
      <c r="A28" s="34" t="s">
        <v>81</v>
      </c>
      <c r="B28" s="52">
        <v>2</v>
      </c>
      <c r="C28" s="52">
        <v>4</v>
      </c>
      <c r="D28" s="52">
        <v>1</v>
      </c>
      <c r="E28" s="52">
        <v>1</v>
      </c>
      <c r="F28" s="52">
        <v>7</v>
      </c>
    </row>
    <row r="29" spans="1:6">
      <c r="A29" s="312" t="s">
        <v>1523</v>
      </c>
      <c r="B29" s="190"/>
      <c r="C29" s="190"/>
      <c r="D29" s="190"/>
      <c r="E29" s="190"/>
      <c r="F29" s="190">
        <v>5</v>
      </c>
    </row>
    <row r="30" spans="1:6">
      <c r="A30" s="292" t="s">
        <v>316</v>
      </c>
      <c r="B30" s="162">
        <v>1</v>
      </c>
      <c r="C30" s="162"/>
      <c r="D30" s="162"/>
      <c r="E30" s="162">
        <v>2</v>
      </c>
      <c r="F30" s="162"/>
    </row>
    <row r="31" spans="1:6">
      <c r="A31" s="34" t="s">
        <v>317</v>
      </c>
      <c r="B31" s="52">
        <v>1</v>
      </c>
      <c r="C31" s="52">
        <v>1</v>
      </c>
      <c r="D31" s="52">
        <v>1</v>
      </c>
      <c r="E31" s="52"/>
      <c r="F31" s="52"/>
    </row>
    <row r="32" spans="1:6">
      <c r="A32" s="353" t="s">
        <v>318</v>
      </c>
      <c r="B32" s="162">
        <v>1</v>
      </c>
      <c r="C32" s="162"/>
      <c r="D32" s="162"/>
      <c r="E32" s="162"/>
      <c r="F32" s="162"/>
    </row>
    <row r="33" spans="1:6">
      <c r="A33" s="34" t="s">
        <v>319</v>
      </c>
      <c r="B33" s="52"/>
      <c r="C33" s="52">
        <v>1</v>
      </c>
      <c r="D33" s="52"/>
      <c r="E33" s="52">
        <v>1</v>
      </c>
      <c r="F33" s="52"/>
    </row>
    <row r="34" spans="1:6">
      <c r="A34" s="353" t="s">
        <v>320</v>
      </c>
      <c r="B34" s="162">
        <v>2</v>
      </c>
      <c r="C34" s="162">
        <v>1</v>
      </c>
      <c r="D34" s="162">
        <v>1</v>
      </c>
      <c r="E34" s="162">
        <v>3</v>
      </c>
      <c r="F34" s="162">
        <v>19</v>
      </c>
    </row>
    <row r="36" spans="1:6">
      <c r="A36" s="34" t="s">
        <v>1512</v>
      </c>
    </row>
    <row r="37" spans="1:6">
      <c r="A37" s="445" t="s">
        <v>1514</v>
      </c>
    </row>
  </sheetData>
  <mergeCells count="3">
    <mergeCell ref="A1:F1"/>
    <mergeCell ref="A2:F2"/>
    <mergeCell ref="B4:F4"/>
  </mergeCells>
  <phoneticPr fontId="2" type="noConversion"/>
  <pageMargins left="1.39" right="0.6" top="0.49" bottom="0.5" header="0.35" footer="0.28000000000000003"/>
  <pageSetup paperSize="9" orientation="portrait" r:id="rId1"/>
  <headerFooter alignWithMargins="0"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/>
  </sheetViews>
  <sheetFormatPr defaultColWidth="9.109375" defaultRowHeight="13.2"/>
  <cols>
    <col min="1" max="1" width="6.44140625" style="233" bestFit="1" customWidth="1"/>
    <col min="2" max="2" width="6.88671875" style="233" customWidth="1"/>
    <col min="3" max="3" width="4.88671875" style="233" customWidth="1"/>
    <col min="4" max="4" width="6.5546875" style="233" customWidth="1"/>
    <col min="5" max="5" width="5.5546875" style="233" customWidth="1"/>
    <col min="6" max="6" width="7.109375" style="233" customWidth="1"/>
    <col min="7" max="9" width="5.5546875" style="233" customWidth="1"/>
    <col min="10" max="10" width="6.88671875" style="233" customWidth="1"/>
    <col min="11" max="11" width="5.5546875" style="233" customWidth="1"/>
    <col min="12" max="12" width="7" style="233" customWidth="1"/>
    <col min="13" max="13" width="5.5546875" style="233" customWidth="1"/>
    <col min="14" max="14" width="7.109375" style="233" customWidth="1"/>
    <col min="15" max="16384" width="9.109375" style="233"/>
  </cols>
  <sheetData>
    <row r="1" spans="1:14" ht="15">
      <c r="A1" s="557" t="s">
        <v>1155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</row>
    <row r="2" spans="1:14" ht="15">
      <c r="A2" s="557" t="s">
        <v>1156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</row>
    <row r="3" spans="1:14">
      <c r="N3" s="34"/>
    </row>
    <row r="4" spans="1:14" ht="27" customHeight="1">
      <c r="B4" s="558" t="s">
        <v>562</v>
      </c>
      <c r="C4" s="558" t="s">
        <v>684</v>
      </c>
      <c r="D4" s="560" t="s">
        <v>268</v>
      </c>
      <c r="E4" s="200" t="s">
        <v>35</v>
      </c>
      <c r="F4" s="201"/>
      <c r="G4" s="201"/>
      <c r="H4" s="201"/>
      <c r="I4" s="200" t="s">
        <v>136</v>
      </c>
      <c r="J4" s="201"/>
      <c r="K4" s="201"/>
      <c r="L4" s="201"/>
      <c r="M4" s="400"/>
    </row>
    <row r="5" spans="1:14" ht="115.5" customHeight="1">
      <c r="B5" s="559"/>
      <c r="C5" s="559"/>
      <c r="D5" s="561"/>
      <c r="E5" s="203" t="s">
        <v>138</v>
      </c>
      <c r="F5" s="204" t="s">
        <v>541</v>
      </c>
      <c r="G5" s="203" t="s">
        <v>139</v>
      </c>
      <c r="H5" s="204" t="s">
        <v>541</v>
      </c>
      <c r="I5" s="203" t="s">
        <v>685</v>
      </c>
      <c r="J5" s="205" t="s">
        <v>268</v>
      </c>
      <c r="K5" s="203" t="s">
        <v>686</v>
      </c>
      <c r="L5" s="205" t="s">
        <v>268</v>
      </c>
      <c r="M5" s="294"/>
    </row>
    <row r="6" spans="1:14" ht="13.8">
      <c r="B6" s="142">
        <v>2014</v>
      </c>
      <c r="C6" s="137">
        <v>5</v>
      </c>
      <c r="D6" s="134">
        <v>0.4</v>
      </c>
      <c r="E6" s="137">
        <v>2</v>
      </c>
      <c r="F6" s="137">
        <v>40</v>
      </c>
      <c r="G6" s="137">
        <v>3</v>
      </c>
      <c r="H6" s="137">
        <v>60</v>
      </c>
      <c r="I6" s="137">
        <v>3</v>
      </c>
      <c r="J6" s="143">
        <v>0.3</v>
      </c>
      <c r="K6" s="137">
        <v>2</v>
      </c>
      <c r="L6" s="143">
        <v>0.5</v>
      </c>
      <c r="M6" s="294"/>
    </row>
    <row r="7" spans="1:14" ht="13.8">
      <c r="B7" s="142">
        <v>2015</v>
      </c>
      <c r="C7" s="137">
        <v>9</v>
      </c>
      <c r="D7" s="134">
        <v>0.7</v>
      </c>
      <c r="E7" s="137">
        <v>4</v>
      </c>
      <c r="F7" s="137">
        <v>44</v>
      </c>
      <c r="G7" s="137">
        <v>5</v>
      </c>
      <c r="H7" s="137">
        <v>56</v>
      </c>
      <c r="I7" s="137">
        <v>3</v>
      </c>
      <c r="J7" s="143">
        <v>0.3</v>
      </c>
      <c r="K7" s="137">
        <v>6</v>
      </c>
      <c r="L7" s="143">
        <v>1.4</v>
      </c>
      <c r="M7" s="294"/>
    </row>
    <row r="8" spans="1:14" ht="13.8">
      <c r="B8" s="142">
        <v>2016</v>
      </c>
      <c r="C8" s="137">
        <v>11</v>
      </c>
      <c r="D8" s="144">
        <v>0.8</v>
      </c>
      <c r="E8" s="137">
        <v>3</v>
      </c>
      <c r="F8" s="137">
        <v>27</v>
      </c>
      <c r="G8" s="137">
        <v>8</v>
      </c>
      <c r="H8" s="137">
        <v>73</v>
      </c>
      <c r="I8" s="137">
        <v>10</v>
      </c>
      <c r="J8" s="143">
        <v>1.1000000000000001</v>
      </c>
      <c r="K8" s="137">
        <v>1</v>
      </c>
      <c r="L8" s="143">
        <v>0.2</v>
      </c>
      <c r="M8" s="294"/>
    </row>
    <row r="9" spans="1:14" ht="13.8">
      <c r="A9" s="7"/>
      <c r="B9" s="142">
        <v>2017</v>
      </c>
      <c r="C9" s="137">
        <v>3</v>
      </c>
      <c r="D9" s="134">
        <v>0.2</v>
      </c>
      <c r="E9" s="137">
        <v>2</v>
      </c>
      <c r="F9" s="137">
        <v>66.7</v>
      </c>
      <c r="G9" s="137">
        <v>1</v>
      </c>
      <c r="H9" s="137">
        <v>33.299999999999997</v>
      </c>
      <c r="I9" s="137">
        <v>2</v>
      </c>
      <c r="J9" s="143">
        <v>0.2</v>
      </c>
      <c r="K9" s="137">
        <v>1</v>
      </c>
      <c r="L9" s="143">
        <v>0.2</v>
      </c>
      <c r="M9" s="15"/>
      <c r="N9" s="7"/>
    </row>
    <row r="10" spans="1:14" ht="13.8">
      <c r="A10" s="7"/>
      <c r="B10" s="142">
        <v>2018</v>
      </c>
      <c r="C10" s="137">
        <v>5</v>
      </c>
      <c r="D10" s="134">
        <v>0.4</v>
      </c>
      <c r="E10" s="137">
        <v>3</v>
      </c>
      <c r="F10" s="137">
        <v>60</v>
      </c>
      <c r="G10" s="137">
        <v>2</v>
      </c>
      <c r="H10" s="137">
        <v>40</v>
      </c>
      <c r="I10" s="137">
        <v>4</v>
      </c>
      <c r="J10" s="143">
        <v>0.4</v>
      </c>
      <c r="K10" s="137">
        <v>1</v>
      </c>
      <c r="L10" s="143">
        <v>0.2</v>
      </c>
      <c r="M10" s="15"/>
      <c r="N10" s="7"/>
    </row>
    <row r="11" spans="1:14">
      <c r="A11" s="7"/>
      <c r="B11" s="7"/>
      <c r="L11" s="7"/>
      <c r="M11" s="7"/>
      <c r="N11" s="8"/>
    </row>
    <row r="12" spans="1:14">
      <c r="A12" s="7"/>
      <c r="B12" s="7"/>
      <c r="L12" s="7"/>
      <c r="M12" s="7"/>
      <c r="N12" s="8"/>
    </row>
    <row r="13" spans="1:14">
      <c r="A13" s="7"/>
      <c r="B13" s="7"/>
      <c r="L13" s="7"/>
      <c r="M13" s="7"/>
      <c r="N13" s="8"/>
    </row>
    <row r="14" spans="1:14" ht="15">
      <c r="A14" s="557" t="s">
        <v>1157</v>
      </c>
      <c r="B14" s="557"/>
      <c r="C14" s="557"/>
      <c r="D14" s="557"/>
      <c r="E14" s="557"/>
      <c r="F14" s="557"/>
      <c r="G14" s="557"/>
      <c r="H14" s="557"/>
      <c r="I14" s="557"/>
      <c r="J14" s="557"/>
      <c r="K14" s="557"/>
      <c r="L14" s="557"/>
      <c r="M14" s="557"/>
      <c r="N14" s="557"/>
    </row>
    <row r="15" spans="1:14" ht="15">
      <c r="A15" s="557" t="s">
        <v>1159</v>
      </c>
      <c r="B15" s="557"/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</row>
    <row r="16" spans="1:14">
      <c r="A16" s="7"/>
      <c r="B16" s="7"/>
      <c r="L16" s="7"/>
      <c r="M16" s="7"/>
      <c r="N16" s="10"/>
    </row>
    <row r="17" spans="1:14">
      <c r="A17" s="7"/>
      <c r="B17" s="208" t="s">
        <v>269</v>
      </c>
      <c r="C17" s="209" t="s">
        <v>270</v>
      </c>
      <c r="D17" s="210"/>
      <c r="E17" s="210"/>
      <c r="F17" s="210"/>
      <c r="G17" s="210"/>
      <c r="H17" s="210"/>
      <c r="I17" s="210"/>
      <c r="J17" s="210"/>
      <c r="K17" s="210"/>
      <c r="L17" s="210"/>
      <c r="M17" s="7"/>
      <c r="N17" s="10"/>
    </row>
    <row r="18" spans="1:14">
      <c r="A18" s="7"/>
      <c r="B18" s="212" t="s">
        <v>271</v>
      </c>
      <c r="C18" s="213" t="s">
        <v>546</v>
      </c>
      <c r="D18" s="213" t="s">
        <v>272</v>
      </c>
      <c r="E18" s="213" t="s">
        <v>273</v>
      </c>
      <c r="F18" s="213" t="s">
        <v>274</v>
      </c>
      <c r="G18" s="213" t="s">
        <v>275</v>
      </c>
      <c r="H18" s="213" t="s">
        <v>276</v>
      </c>
      <c r="I18" s="213" t="s">
        <v>277</v>
      </c>
      <c r="J18" s="213" t="s">
        <v>327</v>
      </c>
      <c r="K18" s="155" t="s">
        <v>328</v>
      </c>
      <c r="L18" s="214" t="s">
        <v>1770</v>
      </c>
      <c r="M18" s="7"/>
      <c r="N18" s="10"/>
    </row>
    <row r="19" spans="1:14" ht="13.8">
      <c r="A19" s="7"/>
      <c r="B19" s="142">
        <v>2014</v>
      </c>
      <c r="C19" s="146"/>
      <c r="D19" s="146"/>
      <c r="E19" s="146">
        <v>1</v>
      </c>
      <c r="F19" s="146">
        <v>3</v>
      </c>
      <c r="G19" s="146"/>
      <c r="H19" s="146"/>
      <c r="I19" s="146"/>
      <c r="J19" s="146"/>
      <c r="K19" s="146">
        <v>1</v>
      </c>
      <c r="L19" s="146"/>
      <c r="M19" s="7"/>
      <c r="N19" s="10"/>
    </row>
    <row r="20" spans="1:14" ht="13.8">
      <c r="A20" s="7"/>
      <c r="B20" s="142">
        <v>2015</v>
      </c>
      <c r="C20" s="134"/>
      <c r="D20" s="134">
        <v>2</v>
      </c>
      <c r="E20" s="134">
        <v>2</v>
      </c>
      <c r="F20" s="134">
        <v>1</v>
      </c>
      <c r="G20" s="134"/>
      <c r="H20" s="134">
        <v>1</v>
      </c>
      <c r="I20" s="134">
        <v>1</v>
      </c>
      <c r="J20" s="134">
        <v>1</v>
      </c>
      <c r="K20" s="134"/>
      <c r="L20" s="134">
        <v>1</v>
      </c>
      <c r="M20" s="7"/>
      <c r="N20" s="10"/>
    </row>
    <row r="21" spans="1:14" ht="13.8">
      <c r="A21" s="7"/>
      <c r="B21" s="142">
        <v>2016</v>
      </c>
      <c r="C21" s="402"/>
      <c r="D21" s="403">
        <v>3</v>
      </c>
      <c r="E21" s="403">
        <v>2</v>
      </c>
      <c r="F21" s="403"/>
      <c r="G21" s="403">
        <v>1</v>
      </c>
      <c r="H21" s="403"/>
      <c r="I21" s="403">
        <v>1</v>
      </c>
      <c r="J21" s="403">
        <v>1</v>
      </c>
      <c r="K21" s="403">
        <v>1</v>
      </c>
      <c r="L21" s="403">
        <v>2</v>
      </c>
      <c r="M21" s="7"/>
      <c r="N21" s="10"/>
    </row>
    <row r="22" spans="1:14" ht="13.8">
      <c r="A22" s="7"/>
      <c r="B22" s="142">
        <v>2017</v>
      </c>
      <c r="C22" s="185"/>
      <c r="D22" s="185"/>
      <c r="E22" s="185"/>
      <c r="F22" s="185"/>
      <c r="G22" s="185"/>
      <c r="H22" s="185">
        <v>2</v>
      </c>
      <c r="I22" s="185"/>
      <c r="J22" s="185">
        <v>1</v>
      </c>
      <c r="K22" s="185"/>
      <c r="L22" s="185"/>
      <c r="M22" s="7"/>
      <c r="N22" s="10"/>
    </row>
    <row r="23" spans="1:14" ht="13.8">
      <c r="A23" s="7"/>
      <c r="B23" s="142">
        <v>2018</v>
      </c>
      <c r="C23" s="185"/>
      <c r="D23" s="185"/>
      <c r="E23" s="185"/>
      <c r="F23" s="185">
        <v>2</v>
      </c>
      <c r="G23" s="185"/>
      <c r="H23" s="185">
        <v>1</v>
      </c>
      <c r="I23" s="185"/>
      <c r="J23" s="185">
        <v>1</v>
      </c>
      <c r="K23" s="185"/>
      <c r="L23" s="185">
        <v>1</v>
      </c>
      <c r="M23" s="7"/>
      <c r="N23" s="10"/>
    </row>
    <row r="24" spans="1:14" ht="13.8">
      <c r="A24" s="7"/>
      <c r="B24" s="9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0"/>
    </row>
    <row r="25" spans="1:14" ht="13.8">
      <c r="A25" s="7"/>
      <c r="B25" s="9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10"/>
    </row>
    <row r="26" spans="1:14" ht="13.8">
      <c r="A26" s="7"/>
      <c r="B26" s="9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10"/>
    </row>
    <row r="27" spans="1:14" ht="15">
      <c r="A27" s="557" t="s">
        <v>1158</v>
      </c>
      <c r="B27" s="557"/>
      <c r="C27" s="557"/>
      <c r="D27" s="557"/>
      <c r="E27" s="557"/>
      <c r="F27" s="557"/>
      <c r="G27" s="557"/>
      <c r="H27" s="557"/>
      <c r="I27" s="557"/>
      <c r="J27" s="557"/>
      <c r="K27" s="557"/>
      <c r="L27" s="557"/>
      <c r="M27" s="557"/>
      <c r="N27" s="557"/>
    </row>
    <row r="28" spans="1:14" ht="15">
      <c r="A28" s="557" t="s">
        <v>1160</v>
      </c>
      <c r="B28" s="557"/>
      <c r="C28" s="557"/>
      <c r="D28" s="557"/>
      <c r="E28" s="557"/>
      <c r="F28" s="557"/>
      <c r="G28" s="557"/>
      <c r="H28" s="557"/>
      <c r="I28" s="557"/>
      <c r="J28" s="557"/>
      <c r="K28" s="557"/>
      <c r="L28" s="557"/>
      <c r="M28" s="557"/>
      <c r="N28" s="557"/>
    </row>
    <row r="29" spans="1:1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0"/>
    </row>
    <row r="30" spans="1:14" ht="23.4">
      <c r="A30" s="216" t="s">
        <v>527</v>
      </c>
      <c r="B30" s="204" t="s">
        <v>542</v>
      </c>
      <c r="C30" s="204" t="s">
        <v>543</v>
      </c>
      <c r="D30" s="204" t="s">
        <v>544</v>
      </c>
      <c r="E30" s="204" t="s">
        <v>545</v>
      </c>
      <c r="F30" s="204" t="s">
        <v>329</v>
      </c>
      <c r="G30" s="204" t="s">
        <v>330</v>
      </c>
      <c r="H30" s="204" t="s">
        <v>331</v>
      </c>
      <c r="I30" s="204" t="s">
        <v>332</v>
      </c>
      <c r="J30" s="204" t="s">
        <v>333</v>
      </c>
      <c r="K30" s="204" t="s">
        <v>334</v>
      </c>
      <c r="L30" s="204" t="s">
        <v>99</v>
      </c>
      <c r="M30" s="181" t="s">
        <v>100</v>
      </c>
      <c r="N30" s="216" t="s">
        <v>101</v>
      </c>
    </row>
    <row r="31" spans="1:14" ht="13.8">
      <c r="A31" s="142">
        <v>2014</v>
      </c>
      <c r="B31" s="162">
        <v>1</v>
      </c>
      <c r="C31" s="162"/>
      <c r="D31" s="162">
        <v>1</v>
      </c>
      <c r="E31" s="162"/>
      <c r="F31" s="162">
        <v>2</v>
      </c>
      <c r="G31" s="162"/>
      <c r="H31" s="162"/>
      <c r="I31" s="162"/>
      <c r="J31" s="162"/>
      <c r="K31" s="162">
        <v>1</v>
      </c>
      <c r="L31" s="162"/>
      <c r="M31" s="162"/>
      <c r="N31" s="296">
        <f>SUM(B31:M31)</f>
        <v>5</v>
      </c>
    </row>
    <row r="32" spans="1:14" ht="13.8">
      <c r="A32" s="142">
        <v>2015</v>
      </c>
      <c r="B32" s="162">
        <v>1</v>
      </c>
      <c r="C32" s="162"/>
      <c r="D32" s="162">
        <v>2</v>
      </c>
      <c r="E32" s="162">
        <v>1</v>
      </c>
      <c r="F32" s="162">
        <v>2</v>
      </c>
      <c r="G32" s="162">
        <v>1</v>
      </c>
      <c r="H32" s="162">
        <v>1</v>
      </c>
      <c r="I32" s="162"/>
      <c r="J32" s="162"/>
      <c r="K32" s="162"/>
      <c r="L32" s="162"/>
      <c r="M32" s="162">
        <v>1</v>
      </c>
      <c r="N32" s="162">
        <v>9</v>
      </c>
    </row>
    <row r="33" spans="1:14" ht="13.8">
      <c r="A33" s="142">
        <v>2016</v>
      </c>
      <c r="B33" s="162"/>
      <c r="C33" s="162">
        <v>2</v>
      </c>
      <c r="D33" s="162"/>
      <c r="E33" s="162">
        <v>1</v>
      </c>
      <c r="F33" s="162">
        <v>2</v>
      </c>
      <c r="G33" s="162">
        <v>1</v>
      </c>
      <c r="H33" s="162">
        <v>2</v>
      </c>
      <c r="I33" s="162">
        <v>3</v>
      </c>
      <c r="J33" s="162"/>
      <c r="K33" s="162"/>
      <c r="L33" s="162"/>
      <c r="M33" s="162"/>
      <c r="N33" s="162">
        <v>11</v>
      </c>
    </row>
    <row r="34" spans="1:14" ht="13.8">
      <c r="A34" s="142">
        <v>2017</v>
      </c>
      <c r="B34" s="162"/>
      <c r="C34" s="162"/>
      <c r="D34" s="162"/>
      <c r="E34" s="162"/>
      <c r="F34" s="162"/>
      <c r="G34" s="162"/>
      <c r="H34" s="162">
        <v>1</v>
      </c>
      <c r="I34" s="162">
        <v>2</v>
      </c>
      <c r="J34" s="162"/>
      <c r="K34" s="162"/>
      <c r="L34" s="162"/>
      <c r="M34" s="162">
        <v>1</v>
      </c>
      <c r="N34" s="162">
        <v>4</v>
      </c>
    </row>
    <row r="35" spans="1:14" ht="13.8">
      <c r="A35" s="142">
        <v>2018</v>
      </c>
      <c r="B35" s="162"/>
      <c r="C35" s="162"/>
      <c r="D35" s="162">
        <v>1</v>
      </c>
      <c r="E35" s="162"/>
      <c r="F35" s="162"/>
      <c r="G35" s="162"/>
      <c r="H35" s="162">
        <v>2</v>
      </c>
      <c r="I35" s="162"/>
      <c r="J35" s="162"/>
      <c r="K35" s="162"/>
      <c r="L35" s="162">
        <v>1</v>
      </c>
      <c r="M35" s="162"/>
      <c r="N35" s="162">
        <v>4</v>
      </c>
    </row>
  </sheetData>
  <mergeCells count="9">
    <mergeCell ref="A28:N28"/>
    <mergeCell ref="B4:B5"/>
    <mergeCell ref="C4:C5"/>
    <mergeCell ref="A1:N1"/>
    <mergeCell ref="A2:N2"/>
    <mergeCell ref="D4:D5"/>
    <mergeCell ref="A14:N14"/>
    <mergeCell ref="A15:N15"/>
    <mergeCell ref="A27:N27"/>
  </mergeCells>
  <pageMargins left="1.1023622047244095" right="0.70866141732283472" top="0.74803149606299213" bottom="0.74803149606299213" header="0.31496062992125984" footer="0.31496062992125984"/>
  <pageSetup orientation="portrait" r:id="rId1"/>
  <headerFooter>
    <oddFooter>&amp;C9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"/>
  <sheetViews>
    <sheetView workbookViewId="0"/>
  </sheetViews>
  <sheetFormatPr defaultColWidth="9.109375" defaultRowHeight="13.2"/>
  <cols>
    <col min="1" max="1" width="6.109375" style="233" customWidth="1"/>
    <col min="2" max="2" width="5.88671875" style="233" customWidth="1"/>
    <col min="3" max="3" width="5.44140625" style="233" customWidth="1"/>
    <col min="4" max="4" width="6.88671875" style="233" customWidth="1"/>
    <col min="5" max="8" width="5.88671875" style="233" customWidth="1"/>
    <col min="9" max="10" width="6.5546875" style="233" customWidth="1"/>
    <col min="11" max="11" width="6.44140625" style="233" customWidth="1"/>
    <col min="12" max="12" width="7.109375" style="233" customWidth="1"/>
    <col min="13" max="13" width="7.33203125" style="233" customWidth="1"/>
    <col min="14" max="14" width="6" style="233" customWidth="1"/>
    <col min="15" max="15" width="6.109375" style="233" customWidth="1"/>
    <col min="16" max="16" width="7.5546875" style="34" customWidth="1"/>
    <col min="17" max="39" width="9.109375" style="34"/>
    <col min="40" max="16384" width="9.109375" style="233"/>
  </cols>
  <sheetData>
    <row r="1" spans="2:39" s="1" customFormat="1" ht="15">
      <c r="B1" s="557" t="s">
        <v>321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</row>
    <row r="2" spans="2:39" s="1" customFormat="1" ht="15">
      <c r="B2" s="557" t="s">
        <v>290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2:39" ht="13.5" customHeight="1"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</row>
    <row r="4" spans="2:39" ht="45.75" customHeight="1">
      <c r="B4" s="558" t="s">
        <v>562</v>
      </c>
      <c r="C4" s="558" t="s">
        <v>684</v>
      </c>
      <c r="D4" s="560" t="s">
        <v>268</v>
      </c>
      <c r="E4" s="617" t="s">
        <v>35</v>
      </c>
      <c r="F4" s="617"/>
      <c r="G4" s="617"/>
      <c r="H4" s="617"/>
      <c r="I4" s="701" t="s">
        <v>291</v>
      </c>
      <c r="J4" s="701"/>
      <c r="K4" s="701"/>
      <c r="L4" s="701"/>
      <c r="N4" s="509"/>
    </row>
    <row r="5" spans="2:39" ht="87.75" customHeight="1">
      <c r="B5" s="559"/>
      <c r="C5" s="559"/>
      <c r="D5" s="561"/>
      <c r="E5" s="304" t="s">
        <v>138</v>
      </c>
      <c r="F5" s="291" t="s">
        <v>541</v>
      </c>
      <c r="G5" s="304" t="s">
        <v>139</v>
      </c>
      <c r="H5" s="291" t="s">
        <v>541</v>
      </c>
      <c r="I5" s="606" t="s">
        <v>292</v>
      </c>
      <c r="J5" s="606"/>
      <c r="K5" s="606" t="s">
        <v>245</v>
      </c>
      <c r="L5" s="606"/>
      <c r="N5" s="510"/>
    </row>
    <row r="6" spans="2:39" s="7" customFormat="1" ht="13.8">
      <c r="B6" s="90">
        <v>2014</v>
      </c>
      <c r="C6" s="16">
        <v>3</v>
      </c>
      <c r="D6" s="419">
        <v>0.2</v>
      </c>
      <c r="E6" s="16">
        <v>2</v>
      </c>
      <c r="F6" s="16">
        <v>66.7</v>
      </c>
      <c r="G6" s="16">
        <v>1</v>
      </c>
      <c r="H6" s="16">
        <v>33.299999999999997</v>
      </c>
      <c r="I6" s="708"/>
      <c r="J6" s="708"/>
      <c r="K6" s="708">
        <v>3</v>
      </c>
      <c r="L6" s="708"/>
      <c r="M6" s="33"/>
      <c r="P6" s="8"/>
      <c r="Q6" s="9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</row>
    <row r="7" spans="2:39" s="7" customFormat="1" ht="13.8">
      <c r="B7" s="142">
        <v>2015</v>
      </c>
      <c r="C7" s="137">
        <v>4</v>
      </c>
      <c r="D7" s="175">
        <v>0.3</v>
      </c>
      <c r="E7" s="137">
        <v>3</v>
      </c>
      <c r="F7" s="137">
        <v>75</v>
      </c>
      <c r="G7" s="137">
        <v>1</v>
      </c>
      <c r="H7" s="137">
        <v>25</v>
      </c>
      <c r="I7" s="707"/>
      <c r="J7" s="707"/>
      <c r="K7" s="707">
        <v>4</v>
      </c>
      <c r="L7" s="707"/>
      <c r="M7" s="33"/>
      <c r="P7" s="8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2:39" s="7" customFormat="1" ht="13.8">
      <c r="B8" s="90">
        <v>2016</v>
      </c>
      <c r="C8" s="16">
        <v>1</v>
      </c>
      <c r="D8" s="419">
        <v>0.1</v>
      </c>
      <c r="E8" s="16">
        <v>1</v>
      </c>
      <c r="F8" s="16">
        <v>100</v>
      </c>
      <c r="G8" s="16"/>
      <c r="H8" s="16"/>
      <c r="I8" s="708"/>
      <c r="J8" s="708"/>
      <c r="K8" s="708">
        <v>1</v>
      </c>
      <c r="L8" s="708"/>
      <c r="M8" s="33"/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2:39" s="7" customFormat="1" ht="13.8">
      <c r="B9" s="142">
        <v>2017</v>
      </c>
      <c r="C9" s="137">
        <v>2</v>
      </c>
      <c r="D9" s="175">
        <v>0.2</v>
      </c>
      <c r="E9" s="137">
        <v>1</v>
      </c>
      <c r="F9" s="137">
        <v>50</v>
      </c>
      <c r="G9" s="137">
        <v>1</v>
      </c>
      <c r="H9" s="137">
        <v>50</v>
      </c>
      <c r="I9" s="707"/>
      <c r="J9" s="707"/>
      <c r="K9" s="707">
        <v>2</v>
      </c>
      <c r="L9" s="707"/>
      <c r="M9" s="33"/>
      <c r="P9" s="8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2:39" s="7" customFormat="1" ht="13.8">
      <c r="B10" s="142">
        <v>2018</v>
      </c>
      <c r="C10" s="137">
        <v>3</v>
      </c>
      <c r="D10" s="175">
        <v>0.2</v>
      </c>
      <c r="E10" s="137">
        <v>3</v>
      </c>
      <c r="F10" s="137">
        <v>100</v>
      </c>
      <c r="G10" s="137"/>
      <c r="H10" s="137"/>
      <c r="I10" s="707"/>
      <c r="J10" s="707"/>
      <c r="K10" s="707">
        <v>3</v>
      </c>
      <c r="L10" s="707"/>
      <c r="M10" s="33"/>
      <c r="P10" s="8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2:39" s="7" customFormat="1"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P11" s="8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2:39" s="7" customFormat="1"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P12" s="8"/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2:39" s="7" customFormat="1"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P13" s="8"/>
      <c r="Q13" s="9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2:39" s="7" customFormat="1"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P14" s="8"/>
      <c r="Q14" s="9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2:39" s="1" customFormat="1" ht="14.25" customHeight="1">
      <c r="B15" s="557" t="s">
        <v>246</v>
      </c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  <c r="P15" s="20"/>
      <c r="Q15" s="21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</row>
    <row r="16" spans="2:39" s="1" customFormat="1" ht="15">
      <c r="B16" s="557" t="s">
        <v>247</v>
      </c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39" s="7" customFormat="1"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s="7" customFormat="1">
      <c r="A18" s="208" t="s">
        <v>269</v>
      </c>
      <c r="B18" s="209" t="s">
        <v>270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s="7" customFormat="1">
      <c r="A19" s="212" t="s">
        <v>271</v>
      </c>
      <c r="B19" s="213" t="s">
        <v>546</v>
      </c>
      <c r="C19" s="213" t="s">
        <v>248</v>
      </c>
      <c r="D19" s="213" t="s">
        <v>249</v>
      </c>
      <c r="E19" s="213" t="s">
        <v>250</v>
      </c>
      <c r="F19" s="213" t="s">
        <v>251</v>
      </c>
      <c r="G19" s="213" t="s">
        <v>274</v>
      </c>
      <c r="H19" s="213" t="s">
        <v>275</v>
      </c>
      <c r="I19" s="213" t="s">
        <v>276</v>
      </c>
      <c r="J19" s="213" t="s">
        <v>277</v>
      </c>
      <c r="K19" s="213" t="s">
        <v>327</v>
      </c>
      <c r="L19" s="155" t="s">
        <v>328</v>
      </c>
      <c r="M19" s="214" t="s">
        <v>1770</v>
      </c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s="7" customFormat="1" ht="13.8">
      <c r="A20" s="90">
        <v>2014</v>
      </c>
      <c r="B20" s="24"/>
      <c r="C20" s="24"/>
      <c r="D20" s="24"/>
      <c r="E20" s="24"/>
      <c r="F20" s="24"/>
      <c r="G20" s="24"/>
      <c r="H20" s="24"/>
      <c r="I20" s="24">
        <v>1</v>
      </c>
      <c r="J20" s="24">
        <v>1</v>
      </c>
      <c r="K20" s="24">
        <v>1</v>
      </c>
      <c r="L20" s="24"/>
      <c r="M20" s="24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s="7" customFormat="1" ht="13.8">
      <c r="A21" s="142">
        <v>2015</v>
      </c>
      <c r="B21" s="134"/>
      <c r="C21" s="134"/>
      <c r="D21" s="134"/>
      <c r="E21" s="134"/>
      <c r="F21" s="134"/>
      <c r="G21" s="134"/>
      <c r="H21" s="134"/>
      <c r="I21" s="134">
        <v>2</v>
      </c>
      <c r="J21" s="134">
        <v>2</v>
      </c>
      <c r="K21" s="134"/>
      <c r="L21" s="134"/>
      <c r="M21" s="134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s="7" customFormat="1" ht="13.8">
      <c r="A22" s="90">
        <v>2016</v>
      </c>
      <c r="B22" s="24"/>
      <c r="C22" s="24"/>
      <c r="D22" s="24"/>
      <c r="E22" s="24"/>
      <c r="F22" s="24"/>
      <c r="G22" s="24"/>
      <c r="H22" s="24"/>
      <c r="I22" s="24"/>
      <c r="J22" s="24">
        <v>1</v>
      </c>
      <c r="K22" s="24"/>
      <c r="L22" s="24"/>
      <c r="M22" s="24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s="7" customFormat="1" ht="13.8">
      <c r="A23" s="142">
        <v>2017</v>
      </c>
      <c r="B23" s="134"/>
      <c r="C23" s="134"/>
      <c r="D23" s="134"/>
      <c r="E23" s="134"/>
      <c r="F23" s="134"/>
      <c r="G23" s="134"/>
      <c r="H23" s="134"/>
      <c r="I23" s="134">
        <v>1</v>
      </c>
      <c r="J23" s="134"/>
      <c r="K23" s="134"/>
      <c r="L23" s="134">
        <v>1</v>
      </c>
      <c r="M23" s="134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39" s="7" customFormat="1" ht="13.8">
      <c r="A24" s="142">
        <v>2018</v>
      </c>
      <c r="B24" s="134"/>
      <c r="C24" s="134"/>
      <c r="D24" s="134"/>
      <c r="E24" s="134"/>
      <c r="F24" s="134"/>
      <c r="G24" s="134"/>
      <c r="H24" s="134"/>
      <c r="I24" s="134"/>
      <c r="J24" s="134">
        <v>2</v>
      </c>
      <c r="K24" s="134"/>
      <c r="L24" s="134">
        <v>1</v>
      </c>
      <c r="M24" s="134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39" s="7" customFormat="1" ht="11.4"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 s="7" customFormat="1" ht="11.4"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39" s="7" customFormat="1" ht="11.4"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 s="7" customFormat="1" ht="11.4"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s="1" customFormat="1" ht="15">
      <c r="A29" s="557" t="s">
        <v>252</v>
      </c>
      <c r="B29" s="557"/>
      <c r="C29" s="557"/>
      <c r="D29" s="557"/>
      <c r="E29" s="557"/>
      <c r="F29" s="557"/>
      <c r="G29" s="557"/>
      <c r="H29" s="557"/>
      <c r="I29" s="557"/>
      <c r="J29" s="557"/>
      <c r="K29" s="557"/>
      <c r="L29" s="557"/>
      <c r="M29" s="557"/>
      <c r="N29" s="557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</row>
    <row r="30" spans="1:39" s="1" customFormat="1" ht="15">
      <c r="A30" s="557" t="s">
        <v>253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39" s="7" customFormat="1" ht="11.4"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</row>
    <row r="32" spans="1:39" s="7" customFormat="1" ht="22.8">
      <c r="A32" s="216" t="s">
        <v>527</v>
      </c>
      <c r="B32" s="204" t="s">
        <v>542</v>
      </c>
      <c r="C32" s="204" t="s">
        <v>543</v>
      </c>
      <c r="D32" s="204" t="s">
        <v>544</v>
      </c>
      <c r="E32" s="204" t="s">
        <v>545</v>
      </c>
      <c r="F32" s="204" t="s">
        <v>329</v>
      </c>
      <c r="G32" s="204" t="s">
        <v>330</v>
      </c>
      <c r="H32" s="204" t="s">
        <v>331</v>
      </c>
      <c r="I32" s="204" t="s">
        <v>332</v>
      </c>
      <c r="J32" s="204" t="s">
        <v>333</v>
      </c>
      <c r="K32" s="204" t="s">
        <v>334</v>
      </c>
      <c r="L32" s="204" t="s">
        <v>99</v>
      </c>
      <c r="M32" s="181" t="s">
        <v>100</v>
      </c>
      <c r="N32" s="216" t="s">
        <v>101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s="7" customFormat="1" ht="13.8">
      <c r="A33" s="142">
        <v>2014</v>
      </c>
      <c r="B33" s="162"/>
      <c r="C33" s="162"/>
      <c r="D33" s="162"/>
      <c r="E33" s="162"/>
      <c r="F33" s="162"/>
      <c r="G33" s="162">
        <v>2</v>
      </c>
      <c r="H33" s="162">
        <v>1</v>
      </c>
      <c r="I33" s="162"/>
      <c r="J33" s="162"/>
      <c r="K33" s="162"/>
      <c r="L33" s="162"/>
      <c r="M33" s="162">
        <v>1</v>
      </c>
      <c r="N33" s="296">
        <f>SUM(B33:M33)</f>
        <v>4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7" customFormat="1" ht="13.8">
      <c r="A34" s="142">
        <v>2015</v>
      </c>
      <c r="B34" s="162"/>
      <c r="C34" s="162"/>
      <c r="D34" s="162"/>
      <c r="E34" s="162"/>
      <c r="F34" s="162"/>
      <c r="G34" s="162">
        <v>1</v>
      </c>
      <c r="H34" s="162"/>
      <c r="I34" s="162">
        <v>1</v>
      </c>
      <c r="J34" s="162"/>
      <c r="K34" s="162">
        <v>1</v>
      </c>
      <c r="L34" s="162"/>
      <c r="M34" s="162"/>
      <c r="N34" s="162">
        <f>SUM(B34:M34)</f>
        <v>3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7" customFormat="1" ht="13.8">
      <c r="A35" s="142">
        <v>2016</v>
      </c>
      <c r="B35" s="162"/>
      <c r="C35" s="162"/>
      <c r="D35" s="162"/>
      <c r="E35" s="162"/>
      <c r="F35" s="162"/>
      <c r="G35" s="162"/>
      <c r="H35" s="162">
        <v>1</v>
      </c>
      <c r="I35" s="162"/>
      <c r="J35" s="162"/>
      <c r="K35" s="162"/>
      <c r="L35" s="162"/>
      <c r="M35" s="162"/>
      <c r="N35" s="162">
        <f>SUM(B35:M35)</f>
        <v>1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7" customFormat="1" ht="13.8">
      <c r="A36" s="142">
        <v>2017</v>
      </c>
      <c r="B36" s="162"/>
      <c r="C36" s="162">
        <v>1</v>
      </c>
      <c r="D36" s="162"/>
      <c r="E36" s="162"/>
      <c r="F36" s="162"/>
      <c r="G36" s="162"/>
      <c r="H36" s="162"/>
      <c r="I36" s="162"/>
      <c r="J36" s="162"/>
      <c r="K36" s="162">
        <v>1</v>
      </c>
      <c r="L36" s="162"/>
      <c r="M36" s="162"/>
      <c r="N36" s="162">
        <f>SUM(B36:M36)</f>
        <v>2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ht="13.8">
      <c r="A37" s="142">
        <v>2018</v>
      </c>
      <c r="B37" s="162"/>
      <c r="C37" s="162"/>
      <c r="D37" s="162"/>
      <c r="E37" s="162"/>
      <c r="F37" s="162">
        <v>1</v>
      </c>
      <c r="G37" s="162"/>
      <c r="H37" s="162">
        <v>1</v>
      </c>
      <c r="I37" s="162"/>
      <c r="J37" s="162">
        <v>1</v>
      </c>
      <c r="K37" s="162"/>
      <c r="L37" s="162"/>
      <c r="M37" s="162"/>
      <c r="N37" s="162">
        <f>SUM(B37:M37)</f>
        <v>3</v>
      </c>
    </row>
  </sheetData>
  <mergeCells count="23">
    <mergeCell ref="K9:L9"/>
    <mergeCell ref="K10:L10"/>
    <mergeCell ref="I6:J6"/>
    <mergeCell ref="K5:L5"/>
    <mergeCell ref="C4:C5"/>
    <mergeCell ref="E4:H4"/>
    <mergeCell ref="K8:L8"/>
    <mergeCell ref="B16:N16"/>
    <mergeCell ref="A29:N29"/>
    <mergeCell ref="A30:N30"/>
    <mergeCell ref="B15:N15"/>
    <mergeCell ref="I10:J10"/>
    <mergeCell ref="K6:L6"/>
    <mergeCell ref="K7:L7"/>
    <mergeCell ref="I7:J7"/>
    <mergeCell ref="I9:J9"/>
    <mergeCell ref="I8:J8"/>
    <mergeCell ref="B1:L1"/>
    <mergeCell ref="B2:L2"/>
    <mergeCell ref="B4:B5"/>
    <mergeCell ref="D4:D5"/>
    <mergeCell ref="I4:L4"/>
    <mergeCell ref="I5:J5"/>
  </mergeCells>
  <phoneticPr fontId="0" type="noConversion"/>
  <pageMargins left="1.21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workbookViewId="0"/>
  </sheetViews>
  <sheetFormatPr defaultColWidth="9.109375" defaultRowHeight="13.2"/>
  <cols>
    <col min="1" max="1" width="7.5546875" style="52" customWidth="1"/>
    <col min="2" max="2" width="11.44140625" style="52" customWidth="1"/>
    <col min="3" max="3" width="30.44140625" style="34" customWidth="1"/>
    <col min="4" max="4" width="29.109375" style="34" customWidth="1"/>
    <col min="5" max="5" width="8.6640625" style="34" customWidth="1"/>
    <col min="6" max="6" width="9.109375" style="34"/>
    <col min="7" max="7" width="9.6640625" style="34" customWidth="1"/>
    <col min="8" max="16384" width="9.109375" style="34"/>
  </cols>
  <sheetData>
    <row r="1" spans="1:14" s="26" customFormat="1" ht="15">
      <c r="A1" s="584" t="s">
        <v>254</v>
      </c>
      <c r="B1" s="584"/>
      <c r="C1" s="584"/>
      <c r="D1" s="584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26" customFormat="1" ht="15">
      <c r="A2" s="584" t="s">
        <v>255</v>
      </c>
      <c r="B2" s="584"/>
      <c r="C2" s="584"/>
      <c r="D2" s="584"/>
      <c r="E2" s="357"/>
      <c r="F2" s="357"/>
      <c r="G2" s="357"/>
      <c r="H2" s="357"/>
      <c r="I2" s="357"/>
      <c r="J2" s="357"/>
      <c r="K2" s="357"/>
      <c r="L2" s="357"/>
      <c r="M2" s="357"/>
      <c r="N2" s="357"/>
    </row>
    <row r="3" spans="1:14" ht="13.8">
      <c r="A3" s="24"/>
      <c r="B3" s="24"/>
      <c r="C3" s="24"/>
      <c r="D3" s="24"/>
      <c r="E3" s="387"/>
      <c r="F3" s="387"/>
      <c r="G3" s="387"/>
      <c r="H3" s="387"/>
      <c r="I3" s="387"/>
      <c r="J3" s="387"/>
      <c r="K3" s="387"/>
      <c r="L3" s="387"/>
      <c r="M3" s="387"/>
      <c r="N3" s="387"/>
    </row>
    <row r="4" spans="1:14" s="360" customFormat="1" ht="57.75" customHeight="1">
      <c r="A4" s="308" t="s">
        <v>562</v>
      </c>
      <c r="B4" s="308" t="s">
        <v>256</v>
      </c>
      <c r="C4" s="507" t="s">
        <v>1470</v>
      </c>
      <c r="D4" s="204" t="s">
        <v>1104</v>
      </c>
    </row>
    <row r="5" spans="1:14" s="360" customFormat="1" ht="27" customHeight="1">
      <c r="A5" s="25">
        <v>2014</v>
      </c>
      <c r="B5" s="25">
        <v>1</v>
      </c>
      <c r="C5" s="502" t="s">
        <v>1106</v>
      </c>
      <c r="D5" s="503" t="s">
        <v>1105</v>
      </c>
    </row>
    <row r="6" spans="1:14" s="237" customFormat="1" ht="27" customHeight="1">
      <c r="A6" s="507"/>
      <c r="B6" s="352">
        <v>1</v>
      </c>
      <c r="C6" s="268" t="s">
        <v>1137</v>
      </c>
      <c r="D6" s="508" t="s">
        <v>1103</v>
      </c>
    </row>
    <row r="7" spans="1:14" s="237" customFormat="1" ht="27" customHeight="1">
      <c r="A7" s="501"/>
      <c r="B7" s="384">
        <v>1</v>
      </c>
      <c r="C7" s="502" t="s">
        <v>940</v>
      </c>
      <c r="D7" s="503" t="s">
        <v>1105</v>
      </c>
    </row>
    <row r="8" spans="1:14" s="237" customFormat="1" ht="27" customHeight="1">
      <c r="A8" s="352">
        <v>2015</v>
      </c>
      <c r="B8" s="352">
        <v>1</v>
      </c>
      <c r="C8" s="268" t="s">
        <v>1380</v>
      </c>
      <c r="D8" s="508" t="s">
        <v>1105</v>
      </c>
    </row>
    <row r="9" spans="1:14" s="237" customFormat="1" ht="27" customHeight="1">
      <c r="A9" s="25"/>
      <c r="B9" s="25">
        <v>1</v>
      </c>
      <c r="C9" s="502" t="s">
        <v>1381</v>
      </c>
      <c r="D9" s="503" t="s">
        <v>1105</v>
      </c>
    </row>
    <row r="10" spans="1:14" s="237" customFormat="1" ht="27" customHeight="1">
      <c r="A10" s="352"/>
      <c r="B10" s="352">
        <v>1</v>
      </c>
      <c r="C10" s="238" t="s">
        <v>1382</v>
      </c>
      <c r="D10" s="508" t="s">
        <v>1105</v>
      </c>
    </row>
    <row r="11" spans="1:14" s="237" customFormat="1" ht="27" customHeight="1">
      <c r="A11" s="25"/>
      <c r="B11" s="25">
        <v>1</v>
      </c>
      <c r="C11" s="502" t="s">
        <v>1106</v>
      </c>
      <c r="D11" s="503" t="s">
        <v>1103</v>
      </c>
    </row>
    <row r="12" spans="1:14" s="237" customFormat="1" ht="27" customHeight="1">
      <c r="A12" s="352">
        <v>2016</v>
      </c>
      <c r="B12" s="352">
        <v>1</v>
      </c>
      <c r="C12" s="268" t="s">
        <v>1137</v>
      </c>
      <c r="D12" s="508" t="s">
        <v>1103</v>
      </c>
    </row>
    <row r="13" spans="1:14" s="237" customFormat="1" ht="27" customHeight="1">
      <c r="A13" s="25">
        <v>2017</v>
      </c>
      <c r="B13" s="25">
        <v>1</v>
      </c>
      <c r="C13" s="502" t="s">
        <v>1381</v>
      </c>
      <c r="D13" s="503" t="s">
        <v>1105</v>
      </c>
    </row>
    <row r="14" spans="1:14" s="237" customFormat="1" ht="27" customHeight="1">
      <c r="A14" s="352"/>
      <c r="B14" s="352">
        <v>1</v>
      </c>
      <c r="C14" s="268" t="s">
        <v>1382</v>
      </c>
      <c r="D14" s="508" t="s">
        <v>1461</v>
      </c>
    </row>
    <row r="15" spans="1:14" s="237" customFormat="1" ht="27" customHeight="1">
      <c r="A15" s="501">
        <v>2018</v>
      </c>
      <c r="B15" s="25">
        <v>1</v>
      </c>
      <c r="C15" s="502" t="s">
        <v>1505</v>
      </c>
      <c r="D15" s="503" t="s">
        <v>1105</v>
      </c>
    </row>
    <row r="16" spans="1:14" ht="27" customHeight="1">
      <c r="A16" s="507"/>
      <c r="B16" s="78">
        <v>1</v>
      </c>
      <c r="C16" s="268" t="s">
        <v>1137</v>
      </c>
      <c r="D16" s="508" t="s">
        <v>1103</v>
      </c>
    </row>
    <row r="17" spans="1:4" ht="27" customHeight="1">
      <c r="A17" s="507"/>
      <c r="B17" s="78">
        <v>1</v>
      </c>
      <c r="C17" s="268" t="s">
        <v>1506</v>
      </c>
      <c r="D17" s="508" t="s">
        <v>1103</v>
      </c>
    </row>
    <row r="18" spans="1:4">
      <c r="A18" s="504"/>
      <c r="B18" s="505"/>
      <c r="C18" s="69"/>
      <c r="D18" s="504"/>
    </row>
    <row r="19" spans="1:4">
      <c r="B19" s="505"/>
      <c r="C19" s="69"/>
    </row>
    <row r="20" spans="1:4">
      <c r="A20" s="504"/>
      <c r="B20" s="505"/>
      <c r="C20" s="69"/>
      <c r="D20" s="504"/>
    </row>
    <row r="21" spans="1:4">
      <c r="A21" s="506"/>
      <c r="B21" s="505"/>
      <c r="C21" s="69"/>
      <c r="D21" s="504"/>
    </row>
    <row r="22" spans="1:4">
      <c r="A22" s="504"/>
      <c r="B22" s="505"/>
      <c r="C22" s="69"/>
    </row>
    <row r="23" spans="1:4">
      <c r="A23" s="506"/>
      <c r="B23" s="505"/>
      <c r="C23" s="69"/>
    </row>
    <row r="24" spans="1:4">
      <c r="A24" s="504"/>
      <c r="B24" s="34"/>
    </row>
    <row r="25" spans="1:4">
      <c r="B25" s="505"/>
      <c r="C25" s="69"/>
    </row>
    <row r="26" spans="1:4">
      <c r="A26" s="504"/>
      <c r="B26" s="505"/>
      <c r="C26" s="69"/>
    </row>
    <row r="27" spans="1:4">
      <c r="A27" s="504"/>
      <c r="B27" s="505"/>
      <c r="C27" s="69"/>
      <c r="D27" s="504"/>
    </row>
    <row r="28" spans="1:4">
      <c r="B28" s="505"/>
      <c r="C28" s="69"/>
    </row>
    <row r="29" spans="1:4">
      <c r="A29" s="504"/>
      <c r="B29" s="505"/>
      <c r="C29" s="69"/>
      <c r="D29" s="69"/>
    </row>
    <row r="30" spans="1:4">
      <c r="A30" s="504"/>
      <c r="B30" s="505"/>
      <c r="C30" s="69"/>
      <c r="D30" s="69"/>
    </row>
    <row r="31" spans="1:4">
      <c r="A31" s="504"/>
      <c r="B31" s="505"/>
      <c r="C31" s="69"/>
      <c r="D31" s="69"/>
    </row>
    <row r="32" spans="1:4">
      <c r="A32" s="504"/>
      <c r="B32" s="505"/>
      <c r="C32" s="69"/>
      <c r="D32" s="69"/>
    </row>
    <row r="33" spans="1:4">
      <c r="A33" s="504"/>
      <c r="B33" s="505"/>
      <c r="C33" s="69"/>
      <c r="D33" s="69"/>
    </row>
    <row r="34" spans="1:4">
      <c r="B34" s="505"/>
      <c r="C34" s="69"/>
      <c r="D34" s="69"/>
    </row>
    <row r="35" spans="1:4">
      <c r="A35" s="504"/>
      <c r="B35" s="505"/>
      <c r="C35" s="69"/>
      <c r="D35" s="69"/>
    </row>
    <row r="36" spans="1:4">
      <c r="A36" s="504"/>
      <c r="B36" s="505"/>
      <c r="C36" s="69"/>
      <c r="D36" s="69"/>
    </row>
    <row r="37" spans="1:4">
      <c r="B37" s="505"/>
      <c r="C37" s="69"/>
      <c r="D37" s="69"/>
    </row>
    <row r="38" spans="1:4">
      <c r="A38" s="504"/>
      <c r="B38" s="505"/>
      <c r="C38" s="69"/>
      <c r="D38" s="69"/>
    </row>
    <row r="39" spans="1:4">
      <c r="A39" s="504"/>
      <c r="B39" s="505"/>
      <c r="C39" s="69"/>
      <c r="D39" s="69"/>
    </row>
    <row r="40" spans="1:4">
      <c r="A40" s="506"/>
      <c r="B40" s="505"/>
      <c r="C40" s="69"/>
      <c r="D40" s="69"/>
    </row>
    <row r="41" spans="1:4">
      <c r="A41" s="504"/>
      <c r="B41" s="505"/>
      <c r="C41" s="69"/>
      <c r="D41" s="69"/>
    </row>
    <row r="42" spans="1:4">
      <c r="A42" s="504"/>
      <c r="B42" s="505"/>
      <c r="C42" s="69"/>
      <c r="D42" s="69"/>
    </row>
    <row r="43" spans="1:4">
      <c r="A43" s="34"/>
      <c r="B43" s="505"/>
      <c r="C43" s="69"/>
      <c r="D43" s="69"/>
    </row>
    <row r="44" spans="1:4">
      <c r="A44" s="34"/>
      <c r="B44" s="505"/>
      <c r="C44" s="69"/>
      <c r="D44" s="69"/>
    </row>
    <row r="45" spans="1:4">
      <c r="A45" s="34"/>
      <c r="B45" s="505"/>
      <c r="C45" s="69"/>
      <c r="D45" s="69"/>
    </row>
    <row r="46" spans="1:4">
      <c r="A46" s="34"/>
      <c r="B46" s="505"/>
      <c r="C46" s="69"/>
      <c r="D46" s="69"/>
    </row>
    <row r="47" spans="1:4">
      <c r="A47" s="34"/>
      <c r="B47" s="505"/>
      <c r="C47" s="69"/>
      <c r="D47" s="69"/>
    </row>
    <row r="48" spans="1:4">
      <c r="A48" s="34"/>
      <c r="B48" s="505"/>
      <c r="C48" s="69"/>
      <c r="D48" s="69"/>
    </row>
    <row r="49" spans="1:4">
      <c r="A49" s="34"/>
      <c r="B49" s="505"/>
      <c r="C49" s="69"/>
      <c r="D49" s="69"/>
    </row>
    <row r="50" spans="1:4">
      <c r="A50" s="34"/>
      <c r="B50" s="505"/>
      <c r="C50" s="69"/>
      <c r="D50" s="69"/>
    </row>
    <row r="51" spans="1:4">
      <c r="A51" s="34"/>
      <c r="B51" s="505"/>
      <c r="C51" s="69"/>
      <c r="D51" s="69"/>
    </row>
    <row r="52" spans="1:4">
      <c r="A52" s="34"/>
      <c r="B52" s="505"/>
      <c r="C52" s="69"/>
      <c r="D52" s="69"/>
    </row>
    <row r="53" spans="1:4">
      <c r="A53" s="34"/>
      <c r="B53" s="505"/>
      <c r="C53" s="69"/>
      <c r="D53" s="69"/>
    </row>
    <row r="54" spans="1:4">
      <c r="A54" s="34"/>
      <c r="B54" s="505"/>
      <c r="C54" s="69"/>
      <c r="D54" s="69"/>
    </row>
    <row r="55" spans="1:4">
      <c r="A55" s="34"/>
      <c r="B55" s="505"/>
      <c r="C55" s="69"/>
      <c r="D55" s="69"/>
    </row>
    <row r="56" spans="1:4">
      <c r="A56" s="34"/>
      <c r="B56" s="505"/>
      <c r="C56" s="69"/>
      <c r="D56" s="69"/>
    </row>
    <row r="57" spans="1:4">
      <c r="A57" s="34"/>
      <c r="B57" s="505"/>
      <c r="C57" s="69"/>
      <c r="D57" s="69"/>
    </row>
    <row r="58" spans="1:4">
      <c r="A58" s="34"/>
      <c r="B58" s="505"/>
      <c r="C58" s="69"/>
      <c r="D58" s="69"/>
    </row>
  </sheetData>
  <mergeCells count="2">
    <mergeCell ref="A1:D1"/>
    <mergeCell ref="A2:D2"/>
  </mergeCells>
  <phoneticPr fontId="0" type="noConversion"/>
  <pageMargins left="1.39" right="0.75" top="0.49" bottom="0.5" header="0.35" footer="0.28000000000000003"/>
  <pageSetup paperSize="9" orientation="portrait" r:id="rId1"/>
  <headerFooter alignWithMargins="0">
    <oddFooter>&amp;A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workbookViewId="0"/>
  </sheetViews>
  <sheetFormatPr defaultColWidth="9.109375" defaultRowHeight="13.2"/>
  <cols>
    <col min="1" max="1" width="12.33203125" style="445" customWidth="1"/>
    <col min="2" max="2" width="9.109375" style="34"/>
    <col min="3" max="3" width="8.5546875" style="34" customWidth="1"/>
    <col min="4" max="4" width="9.109375" style="34"/>
    <col min="5" max="5" width="7.109375" style="34" customWidth="1"/>
    <col min="6" max="6" width="9.109375" style="34"/>
    <col min="7" max="7" width="8.5546875" style="34" customWidth="1"/>
    <col min="8" max="8" width="9.109375" style="34"/>
    <col min="9" max="9" width="7" style="34" customWidth="1"/>
    <col min="10" max="10" width="9.88671875" style="34" customWidth="1"/>
    <col min="11" max="16384" width="9.109375" style="34"/>
  </cols>
  <sheetData>
    <row r="3" spans="1:10" ht="15">
      <c r="A3" s="584" t="s">
        <v>94</v>
      </c>
      <c r="B3" s="584"/>
      <c r="C3" s="584"/>
      <c r="D3" s="584"/>
      <c r="E3" s="584"/>
      <c r="F3" s="584"/>
      <c r="G3" s="584"/>
      <c r="H3" s="584"/>
      <c r="I3" s="584"/>
      <c r="J3" s="584"/>
    </row>
    <row r="4" spans="1:10" ht="15">
      <c r="A4" s="584" t="s">
        <v>171</v>
      </c>
      <c r="B4" s="584"/>
      <c r="C4" s="584"/>
      <c r="D4" s="584"/>
      <c r="E4" s="584"/>
      <c r="F4" s="584"/>
      <c r="G4" s="584"/>
      <c r="H4" s="584"/>
      <c r="I4" s="584"/>
      <c r="J4" s="584"/>
    </row>
    <row r="5" spans="1:10" ht="13.8">
      <c r="A5" s="334"/>
      <c r="B5" s="348"/>
      <c r="C5" s="303"/>
      <c r="D5" s="24"/>
      <c r="E5" s="24"/>
      <c r="F5" s="24"/>
      <c r="G5" s="24"/>
      <c r="H5" s="24"/>
      <c r="I5" s="24"/>
      <c r="J5" s="24"/>
    </row>
    <row r="6" spans="1:10">
      <c r="A6" s="479" t="s">
        <v>527</v>
      </c>
      <c r="B6" s="682" t="s">
        <v>142</v>
      </c>
      <c r="C6" s="682"/>
      <c r="D6" s="682"/>
      <c r="E6" s="682"/>
      <c r="F6" s="682" t="s">
        <v>143</v>
      </c>
      <c r="G6" s="682"/>
      <c r="H6" s="682"/>
      <c r="I6" s="682"/>
      <c r="J6" s="343" t="s">
        <v>530</v>
      </c>
    </row>
    <row r="7" spans="1:10" ht="68.400000000000006">
      <c r="A7" s="499"/>
      <c r="B7" s="327" t="s">
        <v>837</v>
      </c>
      <c r="C7" s="327" t="s">
        <v>713</v>
      </c>
      <c r="D7" s="327" t="s">
        <v>531</v>
      </c>
      <c r="E7" s="327" t="s">
        <v>532</v>
      </c>
      <c r="F7" s="327" t="s">
        <v>837</v>
      </c>
      <c r="G7" s="327" t="s">
        <v>713</v>
      </c>
      <c r="H7" s="327" t="s">
        <v>531</v>
      </c>
      <c r="I7" s="327" t="s">
        <v>532</v>
      </c>
      <c r="J7" s="392" t="s">
        <v>533</v>
      </c>
    </row>
    <row r="8" spans="1:10" ht="23.4">
      <c r="A8" s="500" t="s">
        <v>665</v>
      </c>
      <c r="B8" s="182">
        <v>71</v>
      </c>
      <c r="C8" s="182">
        <v>8</v>
      </c>
      <c r="D8" s="182">
        <v>480</v>
      </c>
      <c r="E8" s="182">
        <v>559</v>
      </c>
      <c r="F8" s="182">
        <v>4</v>
      </c>
      <c r="G8" s="182"/>
      <c r="H8" s="182">
        <v>105</v>
      </c>
      <c r="I8" s="182">
        <v>109</v>
      </c>
      <c r="J8" s="182">
        <f t="shared" ref="J8:J17" si="0">E8+I8</f>
        <v>668</v>
      </c>
    </row>
    <row r="9" spans="1:10" ht="50.25" customHeight="1">
      <c r="A9" s="444" t="s">
        <v>712</v>
      </c>
      <c r="B9" s="178">
        <v>2</v>
      </c>
      <c r="C9" s="178"/>
      <c r="D9" s="178">
        <v>293</v>
      </c>
      <c r="E9" s="178">
        <v>295</v>
      </c>
      <c r="F9" s="178"/>
      <c r="G9" s="178"/>
      <c r="H9" s="178">
        <v>99</v>
      </c>
      <c r="I9" s="178">
        <v>99</v>
      </c>
      <c r="J9" s="362">
        <f t="shared" si="0"/>
        <v>394</v>
      </c>
    </row>
    <row r="10" spans="1:10" ht="23.4">
      <c r="A10" s="500" t="s">
        <v>1264</v>
      </c>
      <c r="B10" s="182">
        <v>57</v>
      </c>
      <c r="C10" s="182">
        <v>11</v>
      </c>
      <c r="D10" s="182">
        <v>381</v>
      </c>
      <c r="E10" s="182">
        <v>449</v>
      </c>
      <c r="F10" s="182"/>
      <c r="G10" s="182"/>
      <c r="H10" s="182">
        <v>152</v>
      </c>
      <c r="I10" s="182">
        <v>152</v>
      </c>
      <c r="J10" s="182">
        <f t="shared" si="0"/>
        <v>601</v>
      </c>
    </row>
    <row r="11" spans="1:10" ht="50.25" customHeight="1">
      <c r="A11" s="444" t="s">
        <v>712</v>
      </c>
      <c r="B11" s="362"/>
      <c r="C11" s="362"/>
      <c r="D11" s="362">
        <v>216</v>
      </c>
      <c r="E11" s="362">
        <v>216</v>
      </c>
      <c r="F11" s="362"/>
      <c r="G11" s="362"/>
      <c r="H11" s="362">
        <v>149</v>
      </c>
      <c r="I11" s="362">
        <v>149</v>
      </c>
      <c r="J11" s="362">
        <f t="shared" si="0"/>
        <v>365</v>
      </c>
    </row>
    <row r="12" spans="1:10" ht="23.4">
      <c r="A12" s="500" t="s">
        <v>1265</v>
      </c>
      <c r="B12" s="182">
        <v>54</v>
      </c>
      <c r="C12" s="182">
        <v>6</v>
      </c>
      <c r="D12" s="182">
        <v>410</v>
      </c>
      <c r="E12" s="182">
        <v>470</v>
      </c>
      <c r="F12" s="182"/>
      <c r="G12" s="182"/>
      <c r="H12" s="182">
        <v>88</v>
      </c>
      <c r="I12" s="182">
        <v>88</v>
      </c>
      <c r="J12" s="182">
        <f t="shared" si="0"/>
        <v>558</v>
      </c>
    </row>
    <row r="13" spans="1:10" ht="50.25" customHeight="1">
      <c r="A13" s="444" t="s">
        <v>712</v>
      </c>
      <c r="B13" s="362"/>
      <c r="C13" s="362"/>
      <c r="D13" s="362">
        <v>273</v>
      </c>
      <c r="E13" s="362">
        <v>273</v>
      </c>
      <c r="F13" s="362"/>
      <c r="G13" s="362"/>
      <c r="H13" s="362">
        <v>77</v>
      </c>
      <c r="I13" s="362">
        <v>77</v>
      </c>
      <c r="J13" s="362">
        <f t="shared" si="0"/>
        <v>350</v>
      </c>
    </row>
    <row r="14" spans="1:10" ht="23.4">
      <c r="A14" s="500" t="s">
        <v>1266</v>
      </c>
      <c r="B14" s="182">
        <v>45</v>
      </c>
      <c r="C14" s="182">
        <v>9</v>
      </c>
      <c r="D14" s="182">
        <v>263</v>
      </c>
      <c r="E14" s="182">
        <v>317</v>
      </c>
      <c r="F14" s="182"/>
      <c r="G14" s="182"/>
      <c r="H14" s="182">
        <v>184</v>
      </c>
      <c r="I14" s="182">
        <v>184</v>
      </c>
      <c r="J14" s="182">
        <f t="shared" si="0"/>
        <v>501</v>
      </c>
    </row>
    <row r="15" spans="1:10" ht="50.25" customHeight="1">
      <c r="A15" s="444" t="s">
        <v>712</v>
      </c>
      <c r="B15" s="362">
        <v>6</v>
      </c>
      <c r="C15" s="362">
        <v>1</v>
      </c>
      <c r="D15" s="362">
        <v>131</v>
      </c>
      <c r="E15" s="362">
        <v>138</v>
      </c>
      <c r="F15" s="362"/>
      <c r="G15" s="362"/>
      <c r="H15" s="362">
        <v>165</v>
      </c>
      <c r="I15" s="362">
        <v>165</v>
      </c>
      <c r="J15" s="362">
        <f t="shared" si="0"/>
        <v>303</v>
      </c>
    </row>
    <row r="16" spans="1:10" ht="23.4">
      <c r="A16" s="500" t="s">
        <v>1267</v>
      </c>
      <c r="B16" s="182">
        <v>30</v>
      </c>
      <c r="C16" s="182">
        <v>11</v>
      </c>
      <c r="D16" s="182">
        <v>426</v>
      </c>
      <c r="E16" s="182">
        <v>467</v>
      </c>
      <c r="F16" s="182">
        <v>1</v>
      </c>
      <c r="G16" s="182"/>
      <c r="H16" s="182">
        <v>263</v>
      </c>
      <c r="I16" s="182">
        <v>264</v>
      </c>
      <c r="J16" s="182">
        <f t="shared" si="0"/>
        <v>731</v>
      </c>
    </row>
    <row r="17" spans="1:10" ht="50.25" customHeight="1">
      <c r="A17" s="500" t="s">
        <v>712</v>
      </c>
      <c r="B17" s="181">
        <v>12</v>
      </c>
      <c r="C17" s="181">
        <v>5</v>
      </c>
      <c r="D17" s="181">
        <v>273</v>
      </c>
      <c r="E17" s="181">
        <v>290</v>
      </c>
      <c r="F17" s="181"/>
      <c r="G17" s="181"/>
      <c r="H17" s="181">
        <v>248</v>
      </c>
      <c r="I17" s="181">
        <v>248</v>
      </c>
      <c r="J17" s="182">
        <f t="shared" si="0"/>
        <v>538</v>
      </c>
    </row>
    <row r="22" spans="1:10">
      <c r="A22" s="474" t="s">
        <v>1507</v>
      </c>
    </row>
    <row r="23" spans="1:10">
      <c r="A23" s="474" t="s">
        <v>1508</v>
      </c>
    </row>
  </sheetData>
  <mergeCells count="4">
    <mergeCell ref="A3:J3"/>
    <mergeCell ref="A4:J4"/>
    <mergeCell ref="B6:E6"/>
    <mergeCell ref="F6:I6"/>
  </mergeCells>
  <phoneticPr fontId="2" type="noConversion"/>
  <pageMargins left="1.01" right="0.27" top="0.62" bottom="1" header="0.5" footer="0.28999999999999998"/>
  <pageSetup paperSize="9" orientation="portrait" r:id="rId1"/>
  <headerFooter alignWithMargins="0">
    <oddFooter>&amp;A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9"/>
  <sheetViews>
    <sheetView workbookViewId="0"/>
  </sheetViews>
  <sheetFormatPr defaultColWidth="9.109375" defaultRowHeight="13.2"/>
  <cols>
    <col min="1" max="2" width="5.88671875" style="233" customWidth="1"/>
    <col min="3" max="3" width="6.109375" style="233" customWidth="1"/>
    <col min="4" max="4" width="6.44140625" style="233" customWidth="1"/>
    <col min="5" max="9" width="6.109375" style="233" customWidth="1"/>
    <col min="10" max="11" width="6.5546875" style="233" customWidth="1"/>
    <col min="12" max="12" width="6" style="233" customWidth="1"/>
    <col min="13" max="13" width="5.44140625" style="233" customWidth="1"/>
    <col min="14" max="14" width="6.6640625" style="34" customWidth="1"/>
    <col min="15" max="37" width="9.109375" style="34"/>
    <col min="38" max="16384" width="9.109375" style="233"/>
  </cols>
  <sheetData>
    <row r="2" spans="1:39">
      <c r="A2" s="497"/>
    </row>
    <row r="3" spans="1:39" s="1" customFormat="1" ht="15">
      <c r="B3" s="557" t="s">
        <v>22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9" s="1" customFormat="1" ht="15">
      <c r="B4" s="557" t="s">
        <v>23</v>
      </c>
      <c r="C4" s="557"/>
      <c r="D4" s="557"/>
      <c r="E4" s="557"/>
      <c r="F4" s="557"/>
      <c r="G4" s="557"/>
      <c r="H4" s="557"/>
      <c r="I4" s="557"/>
      <c r="J4" s="557"/>
      <c r="K4" s="557"/>
      <c r="L4" s="557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6" spans="1:39" ht="29.25" customHeight="1">
      <c r="B6" s="558" t="s">
        <v>562</v>
      </c>
      <c r="C6" s="558" t="s">
        <v>684</v>
      </c>
      <c r="D6" s="560" t="s">
        <v>268</v>
      </c>
      <c r="E6" s="200" t="s">
        <v>35</v>
      </c>
      <c r="F6" s="201"/>
      <c r="G6" s="201"/>
      <c r="H6" s="201"/>
      <c r="I6" s="200" t="s">
        <v>136</v>
      </c>
      <c r="J6" s="201"/>
      <c r="K6" s="201"/>
      <c r="L6" s="201"/>
      <c r="M6" s="400"/>
      <c r="N6" s="233"/>
      <c r="AL6" s="34"/>
    </row>
    <row r="7" spans="1:39" ht="105" customHeight="1">
      <c r="B7" s="559"/>
      <c r="C7" s="559"/>
      <c r="D7" s="561"/>
      <c r="E7" s="203" t="s">
        <v>138</v>
      </c>
      <c r="F7" s="204" t="s">
        <v>541</v>
      </c>
      <c r="G7" s="203" t="s">
        <v>139</v>
      </c>
      <c r="H7" s="204" t="s">
        <v>541</v>
      </c>
      <c r="I7" s="203" t="s">
        <v>685</v>
      </c>
      <c r="J7" s="205" t="s">
        <v>268</v>
      </c>
      <c r="K7" s="203" t="s">
        <v>686</v>
      </c>
      <c r="L7" s="205" t="s">
        <v>268</v>
      </c>
      <c r="M7" s="294"/>
      <c r="N7" s="233"/>
      <c r="O7" s="233"/>
      <c r="AL7" s="34"/>
      <c r="AM7" s="34"/>
    </row>
    <row r="8" spans="1:39" s="7" customFormat="1" ht="13.8">
      <c r="B8" s="142">
        <v>2014</v>
      </c>
      <c r="C8" s="137">
        <v>1343</v>
      </c>
      <c r="D8" s="134">
        <v>102.1</v>
      </c>
      <c r="E8" s="137">
        <v>618</v>
      </c>
      <c r="F8" s="137">
        <v>46</v>
      </c>
      <c r="G8" s="137">
        <v>725</v>
      </c>
      <c r="H8" s="137">
        <v>54</v>
      </c>
      <c r="I8" s="137">
        <v>892</v>
      </c>
      <c r="J8" s="143">
        <v>99.3</v>
      </c>
      <c r="K8" s="137">
        <v>451</v>
      </c>
      <c r="L8" s="143">
        <v>108.1</v>
      </c>
      <c r="M8" s="15"/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1:39" s="7" customFormat="1" ht="13.8">
      <c r="B9" s="142">
        <v>2015</v>
      </c>
      <c r="C9" s="137">
        <v>1329</v>
      </c>
      <c r="D9" s="134">
        <v>101</v>
      </c>
      <c r="E9" s="137">
        <v>586</v>
      </c>
      <c r="F9" s="137">
        <v>44</v>
      </c>
      <c r="G9" s="137">
        <v>743</v>
      </c>
      <c r="H9" s="137">
        <v>56</v>
      </c>
      <c r="I9" s="137">
        <v>854</v>
      </c>
      <c r="J9" s="143">
        <v>95</v>
      </c>
      <c r="K9" s="137">
        <v>475</v>
      </c>
      <c r="L9" s="143">
        <v>113.8</v>
      </c>
      <c r="M9" s="15"/>
      <c r="P9" s="8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39" s="7" customFormat="1" ht="13.8">
      <c r="B10" s="142">
        <v>2016</v>
      </c>
      <c r="C10" s="137">
        <v>1320</v>
      </c>
      <c r="D10" s="144">
        <v>100.3</v>
      </c>
      <c r="E10" s="137">
        <v>584</v>
      </c>
      <c r="F10" s="137">
        <v>44</v>
      </c>
      <c r="G10" s="137">
        <v>736</v>
      </c>
      <c r="H10" s="137">
        <v>56</v>
      </c>
      <c r="I10" s="137">
        <v>897</v>
      </c>
      <c r="J10" s="143">
        <v>99.5</v>
      </c>
      <c r="K10" s="137">
        <v>423</v>
      </c>
      <c r="L10" s="143">
        <v>102.4</v>
      </c>
      <c r="M10" s="15"/>
      <c r="P10" s="8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39" s="7" customFormat="1" ht="13.8">
      <c r="B11" s="142">
        <v>2017</v>
      </c>
      <c r="C11" s="137">
        <v>1231</v>
      </c>
      <c r="D11" s="134">
        <v>93.5</v>
      </c>
      <c r="E11" s="137">
        <v>544</v>
      </c>
      <c r="F11" s="137">
        <v>44</v>
      </c>
      <c r="G11" s="137">
        <v>687</v>
      </c>
      <c r="H11" s="137">
        <v>56</v>
      </c>
      <c r="I11" s="137">
        <v>769</v>
      </c>
      <c r="J11" s="143">
        <v>85.5</v>
      </c>
      <c r="K11" s="137">
        <v>462</v>
      </c>
      <c r="L11" s="143">
        <v>111.3</v>
      </c>
      <c r="M11" s="15"/>
      <c r="P11" s="8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39" s="7" customFormat="1" ht="13.8">
      <c r="B12" s="142">
        <v>2018</v>
      </c>
      <c r="C12" s="137">
        <v>1243</v>
      </c>
      <c r="D12" s="134">
        <v>94.2</v>
      </c>
      <c r="E12" s="137">
        <v>525</v>
      </c>
      <c r="F12" s="137">
        <v>42</v>
      </c>
      <c r="G12" s="137">
        <v>718</v>
      </c>
      <c r="H12" s="137">
        <v>59</v>
      </c>
      <c r="I12" s="137">
        <v>747</v>
      </c>
      <c r="J12" s="143">
        <v>81.900000000000006</v>
      </c>
      <c r="K12" s="137">
        <v>496</v>
      </c>
      <c r="L12" s="143">
        <v>122.8</v>
      </c>
      <c r="M12" s="15"/>
      <c r="P12" s="8"/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39" s="7" customFormat="1">
      <c r="C13" s="233"/>
      <c r="D13" s="233"/>
      <c r="E13" s="233"/>
      <c r="F13" s="233"/>
      <c r="G13" s="233"/>
      <c r="H13" s="233"/>
      <c r="I13" s="233"/>
      <c r="J13" s="233"/>
      <c r="K13" s="233"/>
      <c r="N13" s="8"/>
      <c r="O13" s="9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9" s="7" customFormat="1">
      <c r="C14" s="233"/>
      <c r="D14" s="233"/>
      <c r="E14" s="233"/>
      <c r="F14" s="233"/>
      <c r="G14" s="233"/>
      <c r="H14" s="233"/>
      <c r="I14" s="233"/>
      <c r="J14" s="233"/>
      <c r="K14" s="233"/>
      <c r="N14" s="8"/>
      <c r="O14" s="9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9" s="7" customFormat="1">
      <c r="C15" s="233"/>
      <c r="D15" s="233"/>
      <c r="E15" s="233"/>
      <c r="F15" s="233"/>
      <c r="G15" s="233"/>
      <c r="H15" s="233"/>
      <c r="I15" s="233"/>
      <c r="J15" s="233"/>
      <c r="K15" s="233"/>
      <c r="N15" s="8"/>
      <c r="O15" s="9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9" s="7" customFormat="1">
      <c r="C16" s="233"/>
      <c r="D16" s="233"/>
      <c r="E16" s="233"/>
      <c r="F16" s="233"/>
      <c r="G16" s="233"/>
      <c r="H16" s="233"/>
      <c r="I16" s="233"/>
      <c r="J16" s="233"/>
      <c r="K16" s="233"/>
      <c r="N16" s="8"/>
      <c r="O16" s="9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2:37" s="1" customFormat="1" ht="12.75" customHeight="1">
      <c r="B17" s="557" t="s">
        <v>24</v>
      </c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N17" s="20"/>
      <c r="O17" s="21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</row>
    <row r="18" spans="2:37" s="1" customFormat="1" ht="15">
      <c r="B18" s="557" t="s">
        <v>27</v>
      </c>
      <c r="C18" s="557"/>
      <c r="D18" s="557"/>
      <c r="E18" s="557"/>
      <c r="F18" s="557"/>
      <c r="G18" s="557"/>
      <c r="H18" s="557"/>
      <c r="I18" s="557"/>
      <c r="J18" s="557"/>
      <c r="K18" s="557"/>
      <c r="L18" s="557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</row>
    <row r="19" spans="2:37" s="7" customFormat="1">
      <c r="C19" s="233"/>
      <c r="D19" s="233"/>
      <c r="E19" s="233"/>
      <c r="F19" s="233"/>
      <c r="G19" s="233"/>
      <c r="H19" s="233"/>
      <c r="I19" s="233"/>
      <c r="J19" s="233"/>
      <c r="K19" s="233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2:37" s="7" customFormat="1">
      <c r="B20" s="208" t="s">
        <v>269</v>
      </c>
      <c r="C20" s="209" t="s">
        <v>270</v>
      </c>
      <c r="D20" s="210"/>
      <c r="E20" s="210"/>
      <c r="F20" s="210"/>
      <c r="G20" s="210"/>
      <c r="H20" s="210"/>
      <c r="I20" s="210"/>
      <c r="J20" s="210"/>
      <c r="K20" s="210"/>
      <c r="L20" s="210"/>
      <c r="M20" s="709" t="s">
        <v>1086</v>
      </c>
      <c r="N20" s="709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2:37" s="7" customFormat="1">
      <c r="B21" s="212" t="s">
        <v>271</v>
      </c>
      <c r="C21" s="213" t="s">
        <v>546</v>
      </c>
      <c r="D21" s="213" t="s">
        <v>272</v>
      </c>
      <c r="E21" s="213" t="s">
        <v>273</v>
      </c>
      <c r="F21" s="213" t="s">
        <v>274</v>
      </c>
      <c r="G21" s="213" t="s">
        <v>275</v>
      </c>
      <c r="H21" s="213" t="s">
        <v>276</v>
      </c>
      <c r="I21" s="213" t="s">
        <v>277</v>
      </c>
      <c r="J21" s="213" t="s">
        <v>327</v>
      </c>
      <c r="K21" s="155" t="s">
        <v>328</v>
      </c>
      <c r="L21" s="214" t="s">
        <v>1770</v>
      </c>
      <c r="M21" s="710"/>
      <c r="N21" s="7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2:37" s="7" customFormat="1" ht="13.8">
      <c r="B22" s="142">
        <v>2014</v>
      </c>
      <c r="C22" s="146">
        <v>7</v>
      </c>
      <c r="D22" s="146">
        <v>70</v>
      </c>
      <c r="E22" s="146">
        <v>153</v>
      </c>
      <c r="F22" s="146">
        <v>109</v>
      </c>
      <c r="G22" s="146">
        <v>73</v>
      </c>
      <c r="H22" s="146">
        <v>157</v>
      </c>
      <c r="I22" s="146">
        <v>160</v>
      </c>
      <c r="J22" s="146">
        <v>176</v>
      </c>
      <c r="K22" s="146">
        <v>179</v>
      </c>
      <c r="L22" s="146">
        <v>259</v>
      </c>
      <c r="M22" s="631"/>
      <c r="N22" s="631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2:37" s="7" customFormat="1" ht="13.8">
      <c r="B23" s="142">
        <v>2015</v>
      </c>
      <c r="C23" s="134">
        <v>3</v>
      </c>
      <c r="D23" s="134">
        <v>82</v>
      </c>
      <c r="E23" s="134">
        <v>156</v>
      </c>
      <c r="F23" s="134">
        <v>122</v>
      </c>
      <c r="G23" s="134">
        <v>63</v>
      </c>
      <c r="H23" s="134">
        <v>163</v>
      </c>
      <c r="I23" s="134">
        <v>152</v>
      </c>
      <c r="J23" s="134">
        <v>153</v>
      </c>
      <c r="K23" s="134">
        <v>162</v>
      </c>
      <c r="L23" s="134">
        <v>272</v>
      </c>
      <c r="M23" s="612">
        <v>1</v>
      </c>
      <c r="N23" s="612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2:37" s="7" customFormat="1" ht="13.8">
      <c r="B24" s="142">
        <v>2016</v>
      </c>
      <c r="C24" s="134">
        <v>8</v>
      </c>
      <c r="D24" s="134">
        <v>77</v>
      </c>
      <c r="E24" s="134">
        <v>144</v>
      </c>
      <c r="F24" s="134">
        <v>110</v>
      </c>
      <c r="G24" s="134">
        <v>59</v>
      </c>
      <c r="H24" s="134">
        <v>182</v>
      </c>
      <c r="I24" s="134">
        <v>151</v>
      </c>
      <c r="J24" s="134">
        <v>171</v>
      </c>
      <c r="K24" s="134">
        <v>146</v>
      </c>
      <c r="L24" s="134">
        <v>272</v>
      </c>
      <c r="M24" s="631"/>
      <c r="N24" s="631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2:37" s="7" customFormat="1" ht="13.8">
      <c r="B25" s="142">
        <v>2017</v>
      </c>
      <c r="C25" s="134">
        <v>4</v>
      </c>
      <c r="D25" s="134">
        <v>66</v>
      </c>
      <c r="E25" s="134">
        <v>124</v>
      </c>
      <c r="F25" s="134">
        <v>125</v>
      </c>
      <c r="G25" s="134">
        <v>52</v>
      </c>
      <c r="H25" s="134">
        <v>152</v>
      </c>
      <c r="I25" s="134">
        <v>151</v>
      </c>
      <c r="J25" s="134">
        <v>154</v>
      </c>
      <c r="K25" s="134">
        <v>145</v>
      </c>
      <c r="L25" s="134">
        <v>258</v>
      </c>
      <c r="M25" s="612"/>
      <c r="N25" s="612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2:37" s="7" customFormat="1" ht="13.8">
      <c r="B26" s="142">
        <v>2018</v>
      </c>
      <c r="C26" s="134">
        <v>8</v>
      </c>
      <c r="D26" s="134">
        <v>81</v>
      </c>
      <c r="E26" s="134">
        <v>130</v>
      </c>
      <c r="F26" s="134">
        <v>122</v>
      </c>
      <c r="G26" s="134">
        <v>69</v>
      </c>
      <c r="H26" s="134">
        <v>153</v>
      </c>
      <c r="I26" s="134">
        <v>130</v>
      </c>
      <c r="J26" s="134">
        <v>140</v>
      </c>
      <c r="K26" s="134">
        <v>159</v>
      </c>
      <c r="L26" s="134">
        <v>250</v>
      </c>
      <c r="M26" s="612">
        <v>1</v>
      </c>
      <c r="N26" s="612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2:37" s="7" customFormat="1" ht="11.4"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2:37" s="7" customFormat="1" ht="11.4"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2:37" s="7" customFormat="1" ht="11.4"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2:37" s="7" customFormat="1" ht="11.4"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</row>
    <row r="31" spans="2:37" s="1" customFormat="1" ht="15">
      <c r="B31" s="557" t="s">
        <v>25</v>
      </c>
      <c r="C31" s="557"/>
      <c r="D31" s="557"/>
      <c r="E31" s="557"/>
      <c r="F31" s="557"/>
      <c r="G31" s="557"/>
      <c r="H31" s="557"/>
      <c r="I31" s="557"/>
      <c r="J31" s="557"/>
      <c r="K31" s="557"/>
      <c r="L31" s="557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</row>
    <row r="32" spans="2:37" s="1" customFormat="1" ht="15">
      <c r="B32" s="557" t="s">
        <v>28</v>
      </c>
      <c r="C32" s="557"/>
      <c r="D32" s="557"/>
      <c r="E32" s="557"/>
      <c r="F32" s="557"/>
      <c r="G32" s="557"/>
      <c r="H32" s="557"/>
      <c r="I32" s="557"/>
      <c r="J32" s="557"/>
      <c r="K32" s="557"/>
      <c r="L32" s="557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</row>
    <row r="33" spans="1:39" s="7" customFormat="1" ht="11.4"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</row>
    <row r="34" spans="1:39" s="7" customFormat="1" ht="22.8">
      <c r="A34" s="216" t="s">
        <v>527</v>
      </c>
      <c r="B34" s="204" t="s">
        <v>542</v>
      </c>
      <c r="C34" s="204" t="s">
        <v>543</v>
      </c>
      <c r="D34" s="204" t="s">
        <v>544</v>
      </c>
      <c r="E34" s="204" t="s">
        <v>545</v>
      </c>
      <c r="F34" s="204" t="s">
        <v>329</v>
      </c>
      <c r="G34" s="204" t="s">
        <v>330</v>
      </c>
      <c r="H34" s="204" t="s">
        <v>331</v>
      </c>
      <c r="I34" s="204" t="s">
        <v>332</v>
      </c>
      <c r="J34" s="204" t="s">
        <v>333</v>
      </c>
      <c r="K34" s="204" t="s">
        <v>334</v>
      </c>
      <c r="L34" s="204" t="s">
        <v>99</v>
      </c>
      <c r="M34" s="181" t="s">
        <v>100</v>
      </c>
      <c r="N34" s="216" t="s">
        <v>101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7" customFormat="1" ht="13.8">
      <c r="A35" s="142">
        <v>2014</v>
      </c>
      <c r="B35" s="162">
        <v>76</v>
      </c>
      <c r="C35" s="162">
        <v>72</v>
      </c>
      <c r="D35" s="162">
        <v>79</v>
      </c>
      <c r="E35" s="162">
        <v>119</v>
      </c>
      <c r="F35" s="162">
        <v>153</v>
      </c>
      <c r="G35" s="162">
        <v>138</v>
      </c>
      <c r="H35" s="162">
        <v>187</v>
      </c>
      <c r="I35" s="162">
        <v>137</v>
      </c>
      <c r="J35" s="162">
        <v>134</v>
      </c>
      <c r="K35" s="162">
        <v>103</v>
      </c>
      <c r="L35" s="162">
        <v>62</v>
      </c>
      <c r="M35" s="162">
        <v>72</v>
      </c>
      <c r="N35" s="296">
        <f>SUM(B35:M35)</f>
        <v>1332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7" customFormat="1" ht="13.8">
      <c r="A36" s="142">
        <v>2015</v>
      </c>
      <c r="B36" s="162">
        <v>78</v>
      </c>
      <c r="C36" s="162">
        <v>65</v>
      </c>
      <c r="D36" s="162">
        <v>116</v>
      </c>
      <c r="E36" s="162">
        <v>81</v>
      </c>
      <c r="F36" s="162">
        <v>128</v>
      </c>
      <c r="G36" s="162">
        <v>140</v>
      </c>
      <c r="H36" s="162">
        <v>177</v>
      </c>
      <c r="I36" s="162">
        <v>181</v>
      </c>
      <c r="J36" s="162">
        <v>115</v>
      </c>
      <c r="K36" s="162">
        <v>81</v>
      </c>
      <c r="L36" s="162">
        <v>90</v>
      </c>
      <c r="M36" s="162">
        <v>74</v>
      </c>
      <c r="N36" s="162">
        <f>SUM(B36:M36)</f>
        <v>1326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7" customFormat="1" ht="13.8">
      <c r="A37" s="142">
        <v>2016</v>
      </c>
      <c r="B37" s="162">
        <v>83</v>
      </c>
      <c r="C37" s="162">
        <v>69</v>
      </c>
      <c r="D37" s="162">
        <v>92</v>
      </c>
      <c r="E37" s="162">
        <v>124</v>
      </c>
      <c r="F37" s="162">
        <v>153</v>
      </c>
      <c r="G37" s="162">
        <v>149</v>
      </c>
      <c r="H37" s="162">
        <v>152</v>
      </c>
      <c r="I37" s="162">
        <v>158</v>
      </c>
      <c r="J37" s="162">
        <v>91</v>
      </c>
      <c r="K37" s="162">
        <v>91</v>
      </c>
      <c r="L37" s="162">
        <v>71</v>
      </c>
      <c r="M37" s="162">
        <v>97</v>
      </c>
      <c r="N37" s="162">
        <f>SUM(B37:M37)</f>
        <v>1330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7" customFormat="1" ht="13.8">
      <c r="A38" s="142">
        <v>2017</v>
      </c>
      <c r="B38" s="162">
        <v>87</v>
      </c>
      <c r="C38" s="162">
        <v>78</v>
      </c>
      <c r="D38" s="162">
        <v>82</v>
      </c>
      <c r="E38" s="162">
        <v>109</v>
      </c>
      <c r="F38" s="162">
        <v>118</v>
      </c>
      <c r="G38" s="162">
        <v>142</v>
      </c>
      <c r="H38" s="162">
        <v>139</v>
      </c>
      <c r="I38" s="162">
        <v>162</v>
      </c>
      <c r="J38" s="162">
        <v>89</v>
      </c>
      <c r="K38" s="162">
        <v>75</v>
      </c>
      <c r="L38" s="162">
        <v>68</v>
      </c>
      <c r="M38" s="162">
        <v>76</v>
      </c>
      <c r="N38" s="162">
        <f>SUM(B38:M38)</f>
        <v>1225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 s="7" customFormat="1" ht="13.8">
      <c r="A39" s="142">
        <v>2018</v>
      </c>
      <c r="B39" s="162">
        <v>66</v>
      </c>
      <c r="C39" s="162">
        <v>64</v>
      </c>
      <c r="D39" s="162">
        <v>74</v>
      </c>
      <c r="E39" s="162">
        <v>112</v>
      </c>
      <c r="F39" s="162">
        <v>119</v>
      </c>
      <c r="G39" s="162">
        <v>155</v>
      </c>
      <c r="H39" s="162">
        <v>160</v>
      </c>
      <c r="I39" s="162">
        <v>140</v>
      </c>
      <c r="J39" s="162">
        <v>99</v>
      </c>
      <c r="K39" s="162">
        <v>85</v>
      </c>
      <c r="L39" s="162">
        <v>84</v>
      </c>
      <c r="M39" s="162">
        <v>64</v>
      </c>
      <c r="N39" s="162">
        <f>SUM(B39:M39)</f>
        <v>1222</v>
      </c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</sheetData>
  <mergeCells count="15">
    <mergeCell ref="M26:N26"/>
    <mergeCell ref="B31:L31"/>
    <mergeCell ref="B32:L32"/>
    <mergeCell ref="B6:B7"/>
    <mergeCell ref="C6:C7"/>
    <mergeCell ref="B17:L17"/>
    <mergeCell ref="B18:L18"/>
    <mergeCell ref="M20:N21"/>
    <mergeCell ref="M22:N22"/>
    <mergeCell ref="B3:L3"/>
    <mergeCell ref="B4:L4"/>
    <mergeCell ref="D6:D7"/>
    <mergeCell ref="M23:N23"/>
    <mergeCell ref="M24:N24"/>
    <mergeCell ref="M25:N25"/>
  </mergeCells>
  <phoneticPr fontId="2" type="noConversion"/>
  <pageMargins left="1.1200000000000001" right="0.31" top="0.49" bottom="0.5" header="0.35" footer="0.28000000000000003"/>
  <pageSetup paperSize="9" orientation="portrait" r:id="rId1"/>
  <headerFooter alignWithMargins="0">
    <oddFooter>&amp;A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/>
  </sheetViews>
  <sheetFormatPr defaultColWidth="9.109375" defaultRowHeight="13.2"/>
  <cols>
    <col min="1" max="1" width="14.88671875" style="34" customWidth="1"/>
    <col min="2" max="2" width="5.88671875" style="34" customWidth="1"/>
    <col min="3" max="3" width="6.6640625" style="34" customWidth="1"/>
    <col min="4" max="4" width="5.88671875" style="34" customWidth="1"/>
    <col min="5" max="5" width="6.6640625" style="34" customWidth="1"/>
    <col min="6" max="6" width="5.88671875" style="34" customWidth="1"/>
    <col min="7" max="7" width="6.6640625" style="34" customWidth="1"/>
    <col min="8" max="8" width="5.88671875" style="34" customWidth="1"/>
    <col min="9" max="9" width="6.6640625" style="34" customWidth="1"/>
    <col min="10" max="10" width="5.88671875" style="34" customWidth="1"/>
    <col min="11" max="11" width="6.6640625" style="34" customWidth="1"/>
    <col min="12" max="12" width="4.88671875" style="34" customWidth="1"/>
    <col min="13" max="16384" width="9.109375" style="34"/>
  </cols>
  <sheetData>
    <row r="1" spans="1:11" s="26" customFormat="1" ht="15">
      <c r="A1" s="584" t="s">
        <v>26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</row>
    <row r="2" spans="1:11" s="26" customFormat="1" ht="15">
      <c r="A2" s="584" t="s">
        <v>29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</row>
    <row r="4" spans="1:11">
      <c r="A4" s="407"/>
      <c r="B4" s="571">
        <v>2014</v>
      </c>
      <c r="C4" s="571"/>
      <c r="D4" s="571">
        <v>2015</v>
      </c>
      <c r="E4" s="571"/>
      <c r="F4" s="571">
        <v>2016</v>
      </c>
      <c r="G4" s="571"/>
      <c r="H4" s="571">
        <v>2017</v>
      </c>
      <c r="I4" s="571"/>
      <c r="J4" s="571">
        <v>2018</v>
      </c>
      <c r="K4" s="571"/>
    </row>
    <row r="5" spans="1:11" ht="105" customHeight="1">
      <c r="A5" s="409" t="s">
        <v>112</v>
      </c>
      <c r="B5" s="350" t="s">
        <v>687</v>
      </c>
      <c r="C5" s="351" t="s">
        <v>268</v>
      </c>
      <c r="D5" s="350" t="s">
        <v>687</v>
      </c>
      <c r="E5" s="351" t="s">
        <v>268</v>
      </c>
      <c r="F5" s="350" t="s">
        <v>687</v>
      </c>
      <c r="G5" s="351" t="s">
        <v>268</v>
      </c>
      <c r="H5" s="350" t="s">
        <v>687</v>
      </c>
      <c r="I5" s="351" t="s">
        <v>268</v>
      </c>
      <c r="J5" s="350" t="s">
        <v>687</v>
      </c>
      <c r="K5" s="351" t="s">
        <v>268</v>
      </c>
    </row>
    <row r="6" spans="1:11" s="157" customFormat="1" ht="11.4">
      <c r="A6" s="157" t="s">
        <v>921</v>
      </c>
      <c r="B6" s="57">
        <v>339</v>
      </c>
      <c r="C6" s="346">
        <v>82.5</v>
      </c>
      <c r="D6" s="57">
        <v>270</v>
      </c>
      <c r="E6" s="346">
        <v>65.7</v>
      </c>
      <c r="F6" s="57">
        <v>293</v>
      </c>
      <c r="G6" s="346">
        <v>69.2</v>
      </c>
      <c r="H6" s="57">
        <v>219</v>
      </c>
      <c r="I6" s="346">
        <v>51.7</v>
      </c>
      <c r="J6" s="57">
        <v>230</v>
      </c>
      <c r="K6" s="346">
        <v>53.4</v>
      </c>
    </row>
    <row r="7" spans="1:11" s="157" customFormat="1" ht="11.4">
      <c r="A7" s="169" t="s">
        <v>922</v>
      </c>
      <c r="B7" s="170">
        <v>79</v>
      </c>
      <c r="C7" s="164">
        <v>128</v>
      </c>
      <c r="D7" s="170">
        <v>86</v>
      </c>
      <c r="E7" s="164">
        <v>139.4</v>
      </c>
      <c r="F7" s="170">
        <v>113</v>
      </c>
      <c r="G7" s="164">
        <v>185.8</v>
      </c>
      <c r="H7" s="170">
        <v>95</v>
      </c>
      <c r="I7" s="164">
        <v>156.19999999999999</v>
      </c>
      <c r="J7" s="170">
        <v>113</v>
      </c>
      <c r="K7" s="164">
        <v>186.3</v>
      </c>
    </row>
    <row r="8" spans="1:11" s="157" customFormat="1" ht="11.4">
      <c r="A8" s="347" t="s">
        <v>923</v>
      </c>
      <c r="B8" s="57">
        <v>141</v>
      </c>
      <c r="C8" s="346">
        <v>87.6</v>
      </c>
      <c r="D8" s="57">
        <v>102</v>
      </c>
      <c r="E8" s="346">
        <v>63.3</v>
      </c>
      <c r="F8" s="57">
        <v>146</v>
      </c>
      <c r="G8" s="346">
        <v>95.5</v>
      </c>
      <c r="H8" s="57">
        <v>132</v>
      </c>
      <c r="I8" s="346">
        <v>86.4</v>
      </c>
      <c r="J8" s="57">
        <v>107</v>
      </c>
      <c r="K8" s="346">
        <v>67.400000000000006</v>
      </c>
    </row>
    <row r="9" spans="1:11" s="157" customFormat="1" ht="11.4">
      <c r="A9" s="171" t="s">
        <v>924</v>
      </c>
      <c r="B9" s="170">
        <v>3</v>
      </c>
      <c r="C9" s="164">
        <v>34.9</v>
      </c>
      <c r="D9" s="170">
        <v>11</v>
      </c>
      <c r="E9" s="164">
        <v>128.1</v>
      </c>
      <c r="F9" s="170">
        <v>2</v>
      </c>
      <c r="G9" s="164">
        <v>21.4</v>
      </c>
      <c r="H9" s="170">
        <v>9</v>
      </c>
      <c r="I9" s="164">
        <v>96.3</v>
      </c>
      <c r="J9" s="170">
        <v>13</v>
      </c>
      <c r="K9" s="164">
        <v>138.5</v>
      </c>
    </row>
    <row r="10" spans="1:11" s="157" customFormat="1" ht="11.4">
      <c r="A10" s="347" t="s">
        <v>925</v>
      </c>
      <c r="B10" s="57">
        <v>136</v>
      </c>
      <c r="C10" s="346">
        <v>154.9</v>
      </c>
      <c r="D10" s="57">
        <v>148</v>
      </c>
      <c r="E10" s="346">
        <v>168.6</v>
      </c>
      <c r="F10" s="57">
        <v>128</v>
      </c>
      <c r="G10" s="346">
        <v>149.4</v>
      </c>
      <c r="H10" s="57">
        <v>79</v>
      </c>
      <c r="I10" s="346">
        <v>92.2</v>
      </c>
      <c r="J10" s="57">
        <v>72</v>
      </c>
      <c r="K10" s="346">
        <v>92.8</v>
      </c>
    </row>
    <row r="11" spans="1:11" s="157" customFormat="1" ht="11.4">
      <c r="A11" s="171" t="s">
        <v>926</v>
      </c>
      <c r="B11" s="170">
        <v>20</v>
      </c>
      <c r="C11" s="394">
        <v>64.2</v>
      </c>
      <c r="D11" s="170">
        <v>23</v>
      </c>
      <c r="E11" s="164">
        <v>73.8</v>
      </c>
      <c r="F11" s="170">
        <v>21</v>
      </c>
      <c r="G11" s="394">
        <v>67.099999999999994</v>
      </c>
      <c r="H11" s="170">
        <v>17</v>
      </c>
      <c r="I11" s="164">
        <v>54.3</v>
      </c>
      <c r="J11" s="170">
        <v>18</v>
      </c>
      <c r="K11" s="394">
        <v>61.8</v>
      </c>
    </row>
    <row r="12" spans="1:11" s="157" customFormat="1" ht="11.4">
      <c r="A12" s="347" t="s">
        <v>927</v>
      </c>
      <c r="B12" s="57">
        <v>9</v>
      </c>
      <c r="C12" s="346">
        <v>29.6</v>
      </c>
      <c r="D12" s="57">
        <v>34</v>
      </c>
      <c r="E12" s="346">
        <v>111.8</v>
      </c>
      <c r="F12" s="57">
        <v>43</v>
      </c>
      <c r="G12" s="346">
        <v>140</v>
      </c>
      <c r="H12" s="57">
        <v>46</v>
      </c>
      <c r="I12" s="346">
        <v>149.80000000000001</v>
      </c>
      <c r="J12" s="57">
        <v>54</v>
      </c>
      <c r="K12" s="346">
        <v>176.1</v>
      </c>
    </row>
    <row r="13" spans="1:11" s="157" customFormat="1" ht="11.4">
      <c r="A13" s="171" t="s">
        <v>928</v>
      </c>
      <c r="B13" s="170">
        <v>12</v>
      </c>
      <c r="C13" s="164">
        <v>49.3</v>
      </c>
      <c r="D13" s="170">
        <v>7</v>
      </c>
      <c r="E13" s="164">
        <v>28.8</v>
      </c>
      <c r="F13" s="170">
        <v>5</v>
      </c>
      <c r="G13" s="164">
        <v>20.3</v>
      </c>
      <c r="H13" s="170">
        <v>8</v>
      </c>
      <c r="I13" s="164">
        <v>32.5</v>
      </c>
      <c r="J13" s="170">
        <v>4</v>
      </c>
      <c r="K13" s="164">
        <v>19.399999999999999</v>
      </c>
    </row>
    <row r="14" spans="1:11" s="157" customFormat="1" ht="11.4">
      <c r="A14" s="347" t="s">
        <v>929</v>
      </c>
      <c r="B14" s="57">
        <v>81</v>
      </c>
      <c r="C14" s="346">
        <v>135.9</v>
      </c>
      <c r="D14" s="57">
        <v>71</v>
      </c>
      <c r="E14" s="346">
        <v>119.2</v>
      </c>
      <c r="F14" s="57">
        <v>50</v>
      </c>
      <c r="G14" s="346">
        <v>84.1</v>
      </c>
      <c r="H14" s="57">
        <v>27</v>
      </c>
      <c r="I14" s="346">
        <v>45.4</v>
      </c>
      <c r="J14" s="57">
        <v>21</v>
      </c>
      <c r="K14" s="346">
        <v>35.1</v>
      </c>
    </row>
    <row r="15" spans="1:11" s="157" customFormat="1" ht="11.4">
      <c r="A15" s="171" t="s">
        <v>930</v>
      </c>
      <c r="B15" s="170">
        <v>58</v>
      </c>
      <c r="C15" s="164">
        <v>209.8</v>
      </c>
      <c r="D15" s="170">
        <v>63</v>
      </c>
      <c r="E15" s="164">
        <v>227.9</v>
      </c>
      <c r="F15" s="170">
        <v>71</v>
      </c>
      <c r="G15" s="164">
        <v>251.6</v>
      </c>
      <c r="H15" s="170">
        <v>59</v>
      </c>
      <c r="I15" s="164">
        <v>209.1</v>
      </c>
      <c r="J15" s="170">
        <v>39</v>
      </c>
      <c r="K15" s="164">
        <v>154.19999999999999</v>
      </c>
    </row>
    <row r="16" spans="1:11" s="157" customFormat="1" ht="11.4">
      <c r="A16" s="347" t="s">
        <v>931</v>
      </c>
      <c r="B16" s="57">
        <v>42</v>
      </c>
      <c r="C16" s="346">
        <v>50.7</v>
      </c>
      <c r="D16" s="57">
        <v>48</v>
      </c>
      <c r="E16" s="346">
        <v>58</v>
      </c>
      <c r="F16" s="57">
        <v>38</v>
      </c>
      <c r="G16" s="346">
        <v>45.8</v>
      </c>
      <c r="H16" s="57">
        <v>51</v>
      </c>
      <c r="I16" s="346">
        <v>61.4</v>
      </c>
      <c r="J16" s="57">
        <v>50</v>
      </c>
      <c r="K16" s="346">
        <v>58.3</v>
      </c>
    </row>
    <row r="17" spans="1:11" s="157" customFormat="1" ht="11.4">
      <c r="A17" s="171" t="s">
        <v>932</v>
      </c>
      <c r="B17" s="170">
        <v>13</v>
      </c>
      <c r="C17" s="164">
        <v>37.5</v>
      </c>
      <c r="D17" s="170">
        <v>12</v>
      </c>
      <c r="E17" s="164">
        <v>34.6</v>
      </c>
      <c r="F17" s="170">
        <v>13</v>
      </c>
      <c r="G17" s="164">
        <v>38.1</v>
      </c>
      <c r="H17" s="170">
        <v>16</v>
      </c>
      <c r="I17" s="164">
        <v>46.9</v>
      </c>
      <c r="J17" s="170">
        <v>60</v>
      </c>
      <c r="K17" s="164">
        <v>180.2</v>
      </c>
    </row>
    <row r="18" spans="1:11" s="157" customFormat="1" ht="11.4">
      <c r="A18" s="347" t="s">
        <v>933</v>
      </c>
      <c r="B18" s="57">
        <v>60</v>
      </c>
      <c r="C18" s="346">
        <v>188.9</v>
      </c>
      <c r="D18" s="57">
        <v>54</v>
      </c>
      <c r="E18" s="346">
        <v>170</v>
      </c>
      <c r="F18" s="57">
        <v>43</v>
      </c>
      <c r="G18" s="346">
        <v>128.4</v>
      </c>
      <c r="H18" s="57">
        <v>50</v>
      </c>
      <c r="I18" s="346">
        <v>149.30000000000001</v>
      </c>
      <c r="J18" s="57">
        <v>57</v>
      </c>
      <c r="K18" s="346">
        <v>171.5</v>
      </c>
    </row>
    <row r="19" spans="1:11" s="157" customFormat="1" ht="11.4">
      <c r="A19" s="171" t="s">
        <v>934</v>
      </c>
      <c r="B19" s="170">
        <v>281</v>
      </c>
      <c r="C19" s="164">
        <v>184.6</v>
      </c>
      <c r="D19" s="170">
        <v>313</v>
      </c>
      <c r="E19" s="164">
        <v>205.7</v>
      </c>
      <c r="F19" s="170">
        <v>293</v>
      </c>
      <c r="G19" s="164">
        <v>202.1</v>
      </c>
      <c r="H19" s="170">
        <v>286</v>
      </c>
      <c r="I19" s="164">
        <v>197.2</v>
      </c>
      <c r="J19" s="170">
        <v>265</v>
      </c>
      <c r="K19" s="164">
        <v>175.4</v>
      </c>
    </row>
    <row r="20" spans="1:11" s="157" customFormat="1" ht="11.4">
      <c r="A20" s="347" t="s">
        <v>935</v>
      </c>
      <c r="B20" s="57">
        <v>19</v>
      </c>
      <c r="C20" s="346">
        <v>63</v>
      </c>
      <c r="D20" s="57">
        <v>35</v>
      </c>
      <c r="E20" s="346">
        <v>116</v>
      </c>
      <c r="F20" s="57">
        <v>19</v>
      </c>
      <c r="G20" s="346">
        <v>62.2</v>
      </c>
      <c r="H20" s="57">
        <v>36</v>
      </c>
      <c r="I20" s="346">
        <v>117.9</v>
      </c>
      <c r="J20" s="57">
        <v>33</v>
      </c>
      <c r="K20" s="346">
        <v>115.1</v>
      </c>
    </row>
    <row r="21" spans="1:11" s="157" customFormat="1" ht="11.4">
      <c r="A21" s="171" t="s">
        <v>936</v>
      </c>
      <c r="B21" s="170">
        <v>34</v>
      </c>
      <c r="C21" s="164">
        <v>71.599999999999994</v>
      </c>
      <c r="D21" s="170">
        <v>37</v>
      </c>
      <c r="E21" s="164">
        <v>77.900000000000006</v>
      </c>
      <c r="F21" s="170">
        <v>25</v>
      </c>
      <c r="G21" s="164">
        <v>52.2</v>
      </c>
      <c r="H21" s="170">
        <v>37</v>
      </c>
      <c r="I21" s="164">
        <v>77.3</v>
      </c>
      <c r="J21" s="170">
        <v>42</v>
      </c>
      <c r="K21" s="164">
        <v>89.8</v>
      </c>
    </row>
    <row r="22" spans="1:11" s="157" customFormat="1" ht="11.4">
      <c r="A22" s="347" t="s">
        <v>937</v>
      </c>
      <c r="B22" s="57">
        <v>16</v>
      </c>
      <c r="C22" s="346">
        <v>47.9</v>
      </c>
      <c r="D22" s="57">
        <v>15</v>
      </c>
      <c r="E22" s="346">
        <v>44.9</v>
      </c>
      <c r="F22" s="57">
        <v>17</v>
      </c>
      <c r="G22" s="346">
        <v>50</v>
      </c>
      <c r="H22" s="57">
        <v>64</v>
      </c>
      <c r="I22" s="346">
        <v>188.4</v>
      </c>
      <c r="J22" s="57">
        <v>65</v>
      </c>
      <c r="K22" s="346">
        <v>179.9</v>
      </c>
    </row>
    <row r="23" spans="1:11" s="157" customFormat="1" ht="11.4">
      <c r="A23" s="169" t="s">
        <v>532</v>
      </c>
      <c r="B23" s="170">
        <f>SUM(B6:B22)</f>
        <v>1343</v>
      </c>
      <c r="C23" s="326">
        <v>102.1</v>
      </c>
      <c r="D23" s="170">
        <f>SUM(D6:D22)</f>
        <v>1329</v>
      </c>
      <c r="E23" s="326">
        <v>101</v>
      </c>
      <c r="F23" s="170">
        <f>SUM(F6:F22)</f>
        <v>1320</v>
      </c>
      <c r="G23" s="326">
        <v>100.3</v>
      </c>
      <c r="H23" s="170">
        <f>SUM(H6:H22)</f>
        <v>1231</v>
      </c>
      <c r="I23" s="326">
        <v>93.5</v>
      </c>
      <c r="J23" s="170">
        <f>SUM(J6:J22)</f>
        <v>1243</v>
      </c>
      <c r="K23" s="326">
        <v>94.2</v>
      </c>
    </row>
  </sheetData>
  <mergeCells count="7">
    <mergeCell ref="A1:K1"/>
    <mergeCell ref="A2:K2"/>
    <mergeCell ref="D4:E4"/>
    <mergeCell ref="F4:G4"/>
    <mergeCell ref="H4:I4"/>
    <mergeCell ref="J4:K4"/>
    <mergeCell ref="B4:C4"/>
  </mergeCells>
  <phoneticPr fontId="2" type="noConversion"/>
  <pageMargins left="1.39" right="0.37" top="0.49" bottom="0.5" header="0.35" footer="0.28000000000000003"/>
  <pageSetup paperSize="9" orientation="portrait" r:id="rId1"/>
  <headerFooter alignWithMargins="0">
    <oddFooter>&amp;A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/>
  </sheetViews>
  <sheetFormatPr defaultColWidth="9.109375" defaultRowHeight="13.2"/>
  <cols>
    <col min="1" max="1" width="3.88671875" style="34" customWidth="1"/>
    <col min="2" max="2" width="8.109375" style="34" customWidth="1"/>
    <col min="3" max="3" width="16" style="34" customWidth="1"/>
    <col min="4" max="4" width="9.33203125" style="52" customWidth="1"/>
    <col min="5" max="5" width="8.6640625" style="52" customWidth="1"/>
    <col min="6" max="6" width="9.33203125" style="52" customWidth="1"/>
    <col min="7" max="7" width="9.6640625" style="52" customWidth="1"/>
    <col min="8" max="8" width="9.33203125" style="52" customWidth="1"/>
    <col min="9" max="11" width="8.109375" style="34" customWidth="1"/>
    <col min="12" max="16384" width="9.109375" style="34"/>
  </cols>
  <sheetData>
    <row r="1" spans="1:11" ht="15">
      <c r="A1" s="637" t="s">
        <v>31</v>
      </c>
      <c r="B1" s="637"/>
      <c r="C1" s="637"/>
      <c r="D1" s="637"/>
      <c r="E1" s="637"/>
      <c r="F1" s="637"/>
      <c r="G1" s="637"/>
      <c r="H1" s="637"/>
      <c r="I1" s="637"/>
      <c r="J1" s="357"/>
      <c r="K1" s="357"/>
    </row>
    <row r="2" spans="1:11" ht="15">
      <c r="A2" s="637" t="s">
        <v>1139</v>
      </c>
      <c r="B2" s="637"/>
      <c r="C2" s="637"/>
      <c r="D2" s="637"/>
      <c r="E2" s="637"/>
      <c r="F2" s="637"/>
      <c r="G2" s="637"/>
      <c r="H2" s="637"/>
      <c r="I2" s="637"/>
      <c r="J2" s="357"/>
      <c r="K2" s="357"/>
    </row>
    <row r="3" spans="1:11" s="445" customFormat="1" ht="13.5" customHeight="1">
      <c r="A3" s="381"/>
      <c r="B3" s="381"/>
      <c r="C3" s="381"/>
      <c r="D3" s="381"/>
      <c r="E3" s="381"/>
      <c r="F3" s="381"/>
      <c r="G3" s="381"/>
      <c r="H3" s="381"/>
      <c r="I3" s="381"/>
      <c r="J3" s="380"/>
      <c r="K3" s="380"/>
    </row>
    <row r="4" spans="1:11">
      <c r="B4" s="654" t="s">
        <v>30</v>
      </c>
      <c r="C4" s="654"/>
      <c r="D4" s="162">
        <v>2014</v>
      </c>
      <c r="E4" s="162">
        <v>2015</v>
      </c>
      <c r="F4" s="162">
        <v>2016</v>
      </c>
      <c r="G4" s="162">
        <v>2017</v>
      </c>
      <c r="H4" s="162">
        <v>2018</v>
      </c>
    </row>
    <row r="5" spans="1:11">
      <c r="B5" s="711" t="s">
        <v>943</v>
      </c>
      <c r="C5" s="711"/>
      <c r="D5" s="52">
        <v>3</v>
      </c>
      <c r="E5" s="52">
        <v>2</v>
      </c>
      <c r="G5" s="52">
        <v>2</v>
      </c>
      <c r="H5" s="52">
        <v>6</v>
      </c>
    </row>
    <row r="6" spans="1:11">
      <c r="B6" s="712" t="s">
        <v>359</v>
      </c>
      <c r="C6" s="712"/>
      <c r="D6" s="162"/>
      <c r="E6" s="162">
        <v>1</v>
      </c>
      <c r="F6" s="162"/>
      <c r="G6" s="162">
        <v>1</v>
      </c>
      <c r="H6" s="162">
        <v>1</v>
      </c>
    </row>
    <row r="7" spans="1:11">
      <c r="B7" s="711" t="s">
        <v>944</v>
      </c>
      <c r="C7" s="711"/>
      <c r="E7" s="52">
        <v>1</v>
      </c>
      <c r="G7" s="52">
        <v>1</v>
      </c>
    </row>
    <row r="8" spans="1:11">
      <c r="B8" s="712" t="s">
        <v>945</v>
      </c>
      <c r="C8" s="712"/>
      <c r="D8" s="162">
        <v>5</v>
      </c>
      <c r="E8" s="162">
        <v>7</v>
      </c>
      <c r="F8" s="162">
        <v>4</v>
      </c>
      <c r="G8" s="162">
        <v>2</v>
      </c>
      <c r="H8" s="162">
        <v>3</v>
      </c>
    </row>
    <row r="9" spans="1:11">
      <c r="B9" s="711" t="s">
        <v>946</v>
      </c>
      <c r="C9" s="711"/>
      <c r="D9" s="52">
        <v>3</v>
      </c>
      <c r="E9" s="52">
        <v>2</v>
      </c>
      <c r="F9" s="52">
        <v>5</v>
      </c>
      <c r="G9" s="52">
        <v>4</v>
      </c>
      <c r="H9" s="52">
        <v>1</v>
      </c>
    </row>
    <row r="10" spans="1:11">
      <c r="B10" s="712" t="s">
        <v>947</v>
      </c>
      <c r="C10" s="712"/>
      <c r="D10" s="162"/>
      <c r="E10" s="162">
        <v>1</v>
      </c>
      <c r="F10" s="162">
        <v>2</v>
      </c>
      <c r="G10" s="162">
        <v>1</v>
      </c>
      <c r="H10" s="162">
        <v>1</v>
      </c>
    </row>
    <row r="11" spans="1:11">
      <c r="B11" s="711" t="s">
        <v>948</v>
      </c>
      <c r="C11" s="711"/>
      <c r="D11" s="52">
        <v>324</v>
      </c>
      <c r="E11" s="52">
        <v>367</v>
      </c>
      <c r="F11" s="52">
        <v>377</v>
      </c>
      <c r="G11" s="52">
        <v>361</v>
      </c>
      <c r="H11" s="52">
        <v>383</v>
      </c>
    </row>
    <row r="12" spans="1:11">
      <c r="B12" s="712" t="s">
        <v>1426</v>
      </c>
      <c r="C12" s="712"/>
      <c r="D12" s="162"/>
      <c r="E12" s="162"/>
      <c r="F12" s="162">
        <v>1</v>
      </c>
      <c r="G12" s="162"/>
      <c r="H12" s="162"/>
    </row>
    <row r="13" spans="1:11">
      <c r="B13" s="711" t="s">
        <v>949</v>
      </c>
      <c r="C13" s="711"/>
      <c r="D13" s="52">
        <v>1</v>
      </c>
      <c r="F13" s="52">
        <v>2</v>
      </c>
    </row>
    <row r="14" spans="1:11">
      <c r="B14" s="712" t="s">
        <v>950</v>
      </c>
      <c r="C14" s="712"/>
      <c r="D14" s="162">
        <v>969</v>
      </c>
      <c r="E14" s="162">
        <v>900</v>
      </c>
      <c r="F14" s="162">
        <v>894</v>
      </c>
      <c r="G14" s="162">
        <v>827</v>
      </c>
      <c r="H14" s="162">
        <v>817</v>
      </c>
    </row>
    <row r="15" spans="1:11">
      <c r="B15" s="711" t="s">
        <v>951</v>
      </c>
      <c r="C15" s="711"/>
      <c r="D15" s="52">
        <v>1</v>
      </c>
      <c r="E15" s="52">
        <v>2</v>
      </c>
      <c r="F15" s="52">
        <v>3</v>
      </c>
      <c r="G15" s="52">
        <v>8</v>
      </c>
      <c r="H15" s="52">
        <v>2</v>
      </c>
    </row>
    <row r="16" spans="1:11">
      <c r="B16" s="712" t="s">
        <v>952</v>
      </c>
      <c r="C16" s="712"/>
      <c r="D16" s="162">
        <v>1</v>
      </c>
      <c r="E16" s="162">
        <v>3</v>
      </c>
      <c r="F16" s="162"/>
      <c r="G16" s="162">
        <v>1</v>
      </c>
      <c r="H16" s="162">
        <v>2</v>
      </c>
    </row>
    <row r="17" spans="2:8">
      <c r="B17" s="711" t="s">
        <v>953</v>
      </c>
      <c r="C17" s="711"/>
      <c r="D17" s="52">
        <v>1</v>
      </c>
      <c r="F17" s="52">
        <v>1</v>
      </c>
      <c r="G17" s="52">
        <v>1</v>
      </c>
    </row>
    <row r="18" spans="2:8">
      <c r="B18" s="712" t="s">
        <v>954</v>
      </c>
      <c r="C18" s="712"/>
      <c r="D18" s="162"/>
      <c r="E18" s="162">
        <v>3</v>
      </c>
      <c r="F18" s="162"/>
      <c r="G18" s="162"/>
      <c r="H18" s="162"/>
    </row>
    <row r="19" spans="2:8">
      <c r="B19" s="711" t="s">
        <v>955</v>
      </c>
      <c r="C19" s="711"/>
      <c r="E19" s="52">
        <v>1</v>
      </c>
      <c r="H19" s="52">
        <v>1</v>
      </c>
    </row>
    <row r="20" spans="2:8">
      <c r="B20" s="712" t="s">
        <v>956</v>
      </c>
      <c r="C20" s="712"/>
      <c r="D20" s="162">
        <v>1</v>
      </c>
      <c r="E20" s="162"/>
      <c r="F20" s="162">
        <v>2</v>
      </c>
      <c r="G20" s="162"/>
      <c r="H20" s="162">
        <v>1</v>
      </c>
    </row>
    <row r="21" spans="2:8">
      <c r="B21" s="711" t="s">
        <v>957</v>
      </c>
      <c r="C21" s="711"/>
      <c r="D21" s="52">
        <v>1</v>
      </c>
      <c r="E21" s="52">
        <v>1</v>
      </c>
      <c r="G21" s="52">
        <v>1</v>
      </c>
    </row>
    <row r="22" spans="2:8">
      <c r="B22" s="712" t="s">
        <v>958</v>
      </c>
      <c r="C22" s="712"/>
      <c r="D22" s="162"/>
      <c r="E22" s="162">
        <v>2</v>
      </c>
      <c r="F22" s="162">
        <v>3</v>
      </c>
      <c r="G22" s="162"/>
      <c r="H22" s="162"/>
    </row>
    <row r="23" spans="2:8">
      <c r="B23" s="711" t="s">
        <v>959</v>
      </c>
      <c r="C23" s="711"/>
      <c r="E23" s="52">
        <v>9</v>
      </c>
      <c r="F23" s="52">
        <v>1</v>
      </c>
    </row>
    <row r="24" spans="2:8">
      <c r="B24" s="712" t="s">
        <v>960</v>
      </c>
      <c r="C24" s="712"/>
      <c r="D24" s="162">
        <v>2</v>
      </c>
      <c r="E24" s="162"/>
      <c r="F24" s="162">
        <v>1</v>
      </c>
      <c r="G24" s="162">
        <v>3</v>
      </c>
      <c r="H24" s="162">
        <v>1</v>
      </c>
    </row>
    <row r="25" spans="2:8">
      <c r="B25" s="711" t="s">
        <v>1383</v>
      </c>
      <c r="C25" s="711"/>
      <c r="E25" s="52">
        <v>1</v>
      </c>
      <c r="F25" s="52">
        <v>1</v>
      </c>
    </row>
    <row r="26" spans="2:8">
      <c r="B26" s="712" t="s">
        <v>961</v>
      </c>
      <c r="C26" s="712"/>
      <c r="D26" s="162"/>
      <c r="E26" s="162"/>
      <c r="F26" s="162"/>
      <c r="G26" s="162"/>
      <c r="H26" s="162">
        <v>2</v>
      </c>
    </row>
    <row r="27" spans="2:8">
      <c r="B27" s="711" t="s">
        <v>962</v>
      </c>
      <c r="C27" s="711"/>
      <c r="D27" s="52">
        <v>6</v>
      </c>
      <c r="E27" s="52">
        <v>2</v>
      </c>
      <c r="F27" s="52">
        <v>3</v>
      </c>
      <c r="G27" s="52">
        <v>3</v>
      </c>
      <c r="H27" s="52">
        <v>2</v>
      </c>
    </row>
    <row r="28" spans="2:8">
      <c r="B28" s="712" t="s">
        <v>963</v>
      </c>
      <c r="C28" s="712"/>
      <c r="D28" s="162">
        <v>16</v>
      </c>
      <c r="E28" s="162">
        <v>13</v>
      </c>
      <c r="F28" s="162">
        <v>8</v>
      </c>
      <c r="G28" s="162">
        <v>7</v>
      </c>
      <c r="H28" s="162">
        <v>10</v>
      </c>
    </row>
    <row r="29" spans="2:8">
      <c r="B29" s="711" t="s">
        <v>1384</v>
      </c>
      <c r="C29" s="711"/>
      <c r="E29" s="52">
        <v>1</v>
      </c>
      <c r="G29" s="52">
        <v>1</v>
      </c>
    </row>
    <row r="30" spans="2:8">
      <c r="B30" s="712" t="s">
        <v>965</v>
      </c>
      <c r="C30" s="712"/>
      <c r="D30" s="162"/>
      <c r="E30" s="162">
        <v>2</v>
      </c>
      <c r="F30" s="162"/>
      <c r="G30" s="162"/>
      <c r="H30" s="162">
        <v>2</v>
      </c>
    </row>
    <row r="31" spans="2:8">
      <c r="B31" s="711" t="s">
        <v>964</v>
      </c>
      <c r="C31" s="711"/>
      <c r="F31" s="52">
        <v>1</v>
      </c>
      <c r="G31" s="52">
        <v>1</v>
      </c>
      <c r="H31" s="52">
        <v>1</v>
      </c>
    </row>
    <row r="32" spans="2:8">
      <c r="B32" s="712" t="s">
        <v>966</v>
      </c>
      <c r="C32" s="712"/>
      <c r="D32" s="162">
        <v>2</v>
      </c>
      <c r="E32" s="162">
        <v>3</v>
      </c>
      <c r="F32" s="162">
        <v>4</v>
      </c>
      <c r="G32" s="162">
        <v>4</v>
      </c>
      <c r="H32" s="162">
        <v>3</v>
      </c>
    </row>
    <row r="33" spans="2:8">
      <c r="B33" s="711" t="s">
        <v>1138</v>
      </c>
      <c r="C33" s="711"/>
      <c r="D33" s="52">
        <v>1</v>
      </c>
    </row>
    <row r="34" spans="2:8">
      <c r="B34" s="712" t="s">
        <v>967</v>
      </c>
      <c r="C34" s="712"/>
      <c r="D34" s="162">
        <v>5</v>
      </c>
      <c r="E34" s="162"/>
      <c r="F34" s="162"/>
      <c r="G34" s="162"/>
      <c r="H34" s="162"/>
    </row>
  </sheetData>
  <mergeCells count="33">
    <mergeCell ref="B17:C17"/>
    <mergeCell ref="B13:C13"/>
    <mergeCell ref="B24:C24"/>
    <mergeCell ref="B18:C18"/>
    <mergeCell ref="B20:C20"/>
    <mergeCell ref="B14:C14"/>
    <mergeCell ref="B23:C23"/>
    <mergeCell ref="B25:C25"/>
    <mergeCell ref="B5:C5"/>
    <mergeCell ref="B7:C7"/>
    <mergeCell ref="B27:C27"/>
    <mergeCell ref="B6:C6"/>
    <mergeCell ref="B19:C19"/>
    <mergeCell ref="B16:C16"/>
    <mergeCell ref="B8:C8"/>
    <mergeCell ref="B15:C15"/>
    <mergeCell ref="B9:C9"/>
    <mergeCell ref="B33:C33"/>
    <mergeCell ref="B32:C32"/>
    <mergeCell ref="B30:C30"/>
    <mergeCell ref="B28:C28"/>
    <mergeCell ref="B26:C26"/>
    <mergeCell ref="B29:C29"/>
    <mergeCell ref="A1:I1"/>
    <mergeCell ref="A2:I2"/>
    <mergeCell ref="B4:C4"/>
    <mergeCell ref="B11:C11"/>
    <mergeCell ref="B34:C34"/>
    <mergeCell ref="B21:C21"/>
    <mergeCell ref="B22:C22"/>
    <mergeCell ref="B10:C10"/>
    <mergeCell ref="B12:C12"/>
    <mergeCell ref="B31:C31"/>
  </mergeCells>
  <phoneticPr fontId="2" type="noConversion"/>
  <pageMargins left="1.41" right="0.39" top="0.74" bottom="1" header="0.5" footer="0.3"/>
  <pageSetup paperSize="9" orientation="portrait" r:id="rId1"/>
  <headerFooter alignWithMargins="0">
    <oddFooter>&amp;A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8"/>
  <sheetViews>
    <sheetView workbookViewId="0"/>
  </sheetViews>
  <sheetFormatPr defaultColWidth="9.109375" defaultRowHeight="13.2"/>
  <cols>
    <col min="1" max="1" width="6.6640625" style="233" customWidth="1"/>
    <col min="2" max="2" width="5.109375" style="233" customWidth="1"/>
    <col min="3" max="3" width="5.5546875" style="233" customWidth="1"/>
    <col min="4" max="4" width="6.44140625" style="233" customWidth="1"/>
    <col min="5" max="5" width="6.6640625" style="233" customWidth="1"/>
    <col min="6" max="8" width="6" style="233" customWidth="1"/>
    <col min="9" max="10" width="6.33203125" style="233" customWidth="1"/>
    <col min="11" max="11" width="6.88671875" style="233" customWidth="1"/>
    <col min="12" max="12" width="6.109375" style="233" customWidth="1"/>
    <col min="13" max="13" width="6.88671875" style="233" customWidth="1"/>
    <col min="14" max="14" width="7.109375" style="233" customWidth="1"/>
    <col min="15" max="15" width="6.109375" style="233" customWidth="1"/>
    <col min="16" max="16" width="7.5546875" style="34" customWidth="1"/>
    <col min="17" max="39" width="9.109375" style="34"/>
    <col min="40" max="16384" width="9.109375" style="233"/>
  </cols>
  <sheetData>
    <row r="2" spans="2:39" s="1" customFormat="1" ht="15">
      <c r="B2" s="557" t="s">
        <v>1559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2:39" s="1" customFormat="1" ht="15">
      <c r="B3" s="557" t="s">
        <v>257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</row>
    <row r="4" spans="2:39" ht="12.75" customHeight="1"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</row>
    <row r="5" spans="2:39" ht="29.25" customHeight="1">
      <c r="C5" s="558" t="s">
        <v>562</v>
      </c>
      <c r="D5" s="558" t="s">
        <v>684</v>
      </c>
      <c r="E5" s="560" t="s">
        <v>268</v>
      </c>
      <c r="F5" s="200" t="s">
        <v>35</v>
      </c>
      <c r="G5" s="201"/>
      <c r="H5" s="201"/>
      <c r="I5" s="201"/>
      <c r="J5" s="200" t="s">
        <v>136</v>
      </c>
      <c r="K5" s="201"/>
      <c r="L5" s="201"/>
      <c r="M5" s="201"/>
    </row>
    <row r="6" spans="2:39" ht="105" customHeight="1">
      <c r="C6" s="559"/>
      <c r="D6" s="559"/>
      <c r="E6" s="561"/>
      <c r="F6" s="203" t="s">
        <v>138</v>
      </c>
      <c r="G6" s="204" t="s">
        <v>541</v>
      </c>
      <c r="H6" s="203" t="s">
        <v>139</v>
      </c>
      <c r="I6" s="204" t="s">
        <v>541</v>
      </c>
      <c r="J6" s="203" t="s">
        <v>685</v>
      </c>
      <c r="K6" s="205" t="s">
        <v>268</v>
      </c>
      <c r="L6" s="203" t="s">
        <v>686</v>
      </c>
      <c r="M6" s="205" t="s">
        <v>268</v>
      </c>
    </row>
    <row r="7" spans="2:39" s="7" customFormat="1" ht="13.8">
      <c r="C7" s="142">
        <v>2014</v>
      </c>
      <c r="D7" s="137">
        <v>6</v>
      </c>
      <c r="E7" s="134">
        <v>0.4</v>
      </c>
      <c r="F7" s="137">
        <v>5</v>
      </c>
      <c r="G7" s="137">
        <v>83.3</v>
      </c>
      <c r="H7" s="137">
        <v>1</v>
      </c>
      <c r="I7" s="137">
        <v>16.7</v>
      </c>
      <c r="J7" s="137">
        <v>5</v>
      </c>
      <c r="K7" s="143">
        <v>0.6</v>
      </c>
      <c r="L7" s="137">
        <v>1</v>
      </c>
      <c r="M7" s="143">
        <v>0.2</v>
      </c>
      <c r="P7" s="8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2:39" s="7" customFormat="1" ht="13.8">
      <c r="C8" s="142">
        <v>2015</v>
      </c>
      <c r="D8" s="137">
        <v>4</v>
      </c>
      <c r="E8" s="134">
        <v>0.3</v>
      </c>
      <c r="F8" s="137">
        <v>3</v>
      </c>
      <c r="G8" s="137">
        <v>75</v>
      </c>
      <c r="H8" s="137">
        <v>1</v>
      </c>
      <c r="I8" s="137">
        <v>25</v>
      </c>
      <c r="J8" s="137">
        <v>3</v>
      </c>
      <c r="K8" s="143">
        <v>0.3</v>
      </c>
      <c r="L8" s="137">
        <v>1</v>
      </c>
      <c r="M8" s="143">
        <v>0.2</v>
      </c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2:39" s="7" customFormat="1" ht="13.8">
      <c r="C9" s="142">
        <v>2016</v>
      </c>
      <c r="D9" s="137">
        <v>5</v>
      </c>
      <c r="E9" s="144">
        <v>0.4</v>
      </c>
      <c r="F9" s="137">
        <v>4</v>
      </c>
      <c r="G9" s="137">
        <v>80</v>
      </c>
      <c r="H9" s="137">
        <v>1</v>
      </c>
      <c r="I9" s="137">
        <v>20</v>
      </c>
      <c r="J9" s="137">
        <v>5</v>
      </c>
      <c r="K9" s="143">
        <v>0.6</v>
      </c>
      <c r="L9" s="137"/>
      <c r="M9" s="143"/>
      <c r="P9" s="8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2:39" s="7" customFormat="1" ht="13.8">
      <c r="C10" s="142">
        <v>2017</v>
      </c>
      <c r="D10" s="137">
        <v>4</v>
      </c>
      <c r="E10" s="134">
        <v>0.3</v>
      </c>
      <c r="F10" s="137">
        <v>1</v>
      </c>
      <c r="G10" s="137">
        <v>25</v>
      </c>
      <c r="H10" s="137">
        <v>3</v>
      </c>
      <c r="I10" s="137">
        <v>75</v>
      </c>
      <c r="J10" s="137">
        <v>4</v>
      </c>
      <c r="K10" s="143">
        <v>0.4</v>
      </c>
      <c r="L10" s="137"/>
      <c r="M10" s="143"/>
      <c r="P10" s="8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2:39" s="7" customFormat="1" ht="13.8">
      <c r="C11" s="142">
        <v>2018</v>
      </c>
      <c r="D11" s="137">
        <v>9</v>
      </c>
      <c r="E11" s="134">
        <v>0.7</v>
      </c>
      <c r="F11" s="137">
        <v>6</v>
      </c>
      <c r="G11" s="137">
        <v>67</v>
      </c>
      <c r="H11" s="137">
        <v>3</v>
      </c>
      <c r="I11" s="137">
        <v>33</v>
      </c>
      <c r="J11" s="137">
        <v>4</v>
      </c>
      <c r="K11" s="143">
        <v>0.4</v>
      </c>
      <c r="L11" s="137">
        <v>5</v>
      </c>
      <c r="M11" s="143">
        <v>1.2</v>
      </c>
      <c r="P11" s="8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2:39" s="7" customFormat="1"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P12" s="8"/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2:39" s="7" customFormat="1"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P13" s="8"/>
      <c r="Q13" s="9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2:39" s="7" customFormat="1"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P14" s="8"/>
      <c r="Q14" s="9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2:39" s="7" customFormat="1"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P15" s="8"/>
      <c r="Q15" s="9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2:39" s="1" customFormat="1" ht="12.75" customHeight="1">
      <c r="B16" s="557" t="s">
        <v>1560</v>
      </c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P16" s="20"/>
      <c r="Q16" s="21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39" s="1" customFormat="1" ht="15">
      <c r="B17" s="557" t="s">
        <v>941</v>
      </c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N17" s="557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</row>
    <row r="18" spans="1:39" s="7" customFormat="1"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s="7" customFormat="1">
      <c r="B19" s="331"/>
      <c r="C19" s="208" t="s">
        <v>269</v>
      </c>
      <c r="D19" s="209" t="s">
        <v>270</v>
      </c>
      <c r="E19" s="210"/>
      <c r="F19" s="210"/>
      <c r="G19" s="210"/>
      <c r="H19" s="210"/>
      <c r="I19" s="210"/>
      <c r="J19" s="210"/>
      <c r="K19" s="210"/>
      <c r="L19" s="210"/>
      <c r="M19" s="210"/>
      <c r="N19" s="332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s="7" customFormat="1" ht="13.8">
      <c r="B20" s="24"/>
      <c r="C20" s="212" t="s">
        <v>271</v>
      </c>
      <c r="D20" s="213" t="s">
        <v>546</v>
      </c>
      <c r="E20" s="213" t="s">
        <v>272</v>
      </c>
      <c r="F20" s="213" t="s">
        <v>273</v>
      </c>
      <c r="G20" s="213" t="s">
        <v>274</v>
      </c>
      <c r="H20" s="213" t="s">
        <v>275</v>
      </c>
      <c r="I20" s="213" t="s">
        <v>276</v>
      </c>
      <c r="J20" s="213" t="s">
        <v>277</v>
      </c>
      <c r="K20" s="213" t="s">
        <v>327</v>
      </c>
      <c r="L20" s="155" t="s">
        <v>328</v>
      </c>
      <c r="M20" s="214" t="s">
        <v>1770</v>
      </c>
      <c r="N20" s="24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s="7" customFormat="1" ht="13.8">
      <c r="B21" s="24"/>
      <c r="C21" s="142">
        <v>2014</v>
      </c>
      <c r="D21" s="146">
        <v>1</v>
      </c>
      <c r="E21" s="146">
        <v>1</v>
      </c>
      <c r="F21" s="146"/>
      <c r="G21" s="146"/>
      <c r="H21" s="146">
        <v>1</v>
      </c>
      <c r="I21" s="146">
        <v>2</v>
      </c>
      <c r="J21" s="146">
        <v>1</v>
      </c>
      <c r="K21" s="146"/>
      <c r="L21" s="146"/>
      <c r="M21" s="146"/>
      <c r="N21" s="24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s="7" customFormat="1" ht="13.8">
      <c r="B22" s="24"/>
      <c r="C22" s="142">
        <v>2015</v>
      </c>
      <c r="D22" s="134"/>
      <c r="E22" s="134">
        <v>1</v>
      </c>
      <c r="F22" s="134"/>
      <c r="G22" s="134">
        <v>1</v>
      </c>
      <c r="H22" s="134"/>
      <c r="I22" s="134"/>
      <c r="J22" s="134"/>
      <c r="K22" s="134">
        <v>2</v>
      </c>
      <c r="L22" s="134"/>
      <c r="M22" s="134"/>
      <c r="N22" s="24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s="7" customFormat="1" ht="13.8">
      <c r="B23" s="24"/>
      <c r="C23" s="142">
        <v>2016</v>
      </c>
      <c r="D23" s="134">
        <v>1</v>
      </c>
      <c r="E23" s="134">
        <v>1</v>
      </c>
      <c r="F23" s="134"/>
      <c r="G23" s="134"/>
      <c r="H23" s="134"/>
      <c r="I23" s="134">
        <v>1</v>
      </c>
      <c r="J23" s="134">
        <v>1</v>
      </c>
      <c r="K23" s="134">
        <v>1</v>
      </c>
      <c r="L23" s="134"/>
      <c r="M23" s="134"/>
      <c r="N23" s="24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39" s="7" customFormat="1" ht="13.8">
      <c r="B24" s="24"/>
      <c r="C24" s="142">
        <v>2017</v>
      </c>
      <c r="D24" s="134"/>
      <c r="E24" s="134">
        <v>1</v>
      </c>
      <c r="F24" s="134"/>
      <c r="G24" s="134"/>
      <c r="H24" s="134"/>
      <c r="I24" s="134">
        <v>1</v>
      </c>
      <c r="J24" s="134">
        <v>1</v>
      </c>
      <c r="K24" s="134">
        <v>1</v>
      </c>
      <c r="L24" s="134"/>
      <c r="M24" s="134"/>
      <c r="N24" s="24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39" s="7" customFormat="1" ht="13.8">
      <c r="B25" s="24"/>
      <c r="C25" s="142">
        <v>2018</v>
      </c>
      <c r="D25" s="134">
        <v>1</v>
      </c>
      <c r="E25" s="134"/>
      <c r="F25" s="134">
        <v>1</v>
      </c>
      <c r="G25" s="134"/>
      <c r="H25" s="134"/>
      <c r="I25" s="134">
        <v>1</v>
      </c>
      <c r="J25" s="134">
        <v>1</v>
      </c>
      <c r="K25" s="134"/>
      <c r="L25" s="134">
        <v>4</v>
      </c>
      <c r="M25" s="134">
        <v>1</v>
      </c>
      <c r="N25" s="24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 s="7" customFormat="1" ht="11.4"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39" s="7" customFormat="1" ht="11.4"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 s="7" customFormat="1" ht="11.4"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s="7" customFormat="1" ht="11.4"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39" s="1" customFormat="1" ht="15">
      <c r="A30" s="557" t="s">
        <v>1561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39" s="1" customFormat="1" ht="15">
      <c r="A31" s="557" t="s">
        <v>942</v>
      </c>
      <c r="B31" s="557"/>
      <c r="C31" s="557"/>
      <c r="D31" s="557"/>
      <c r="E31" s="557"/>
      <c r="F31" s="557"/>
      <c r="G31" s="557"/>
      <c r="H31" s="557"/>
      <c r="I31" s="557"/>
      <c r="J31" s="557"/>
      <c r="K31" s="557"/>
      <c r="L31" s="557"/>
      <c r="M31" s="557"/>
      <c r="N31" s="557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</row>
    <row r="32" spans="1:39" s="7" customFormat="1" ht="11.4"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s="7" customFormat="1" ht="22.8">
      <c r="A33" s="216" t="s">
        <v>527</v>
      </c>
      <c r="B33" s="204" t="s">
        <v>542</v>
      </c>
      <c r="C33" s="204" t="s">
        <v>543</v>
      </c>
      <c r="D33" s="204" t="s">
        <v>544</v>
      </c>
      <c r="E33" s="204" t="s">
        <v>545</v>
      </c>
      <c r="F33" s="204" t="s">
        <v>329</v>
      </c>
      <c r="G33" s="204" t="s">
        <v>330</v>
      </c>
      <c r="H33" s="204" t="s">
        <v>331</v>
      </c>
      <c r="I33" s="204" t="s">
        <v>332</v>
      </c>
      <c r="J33" s="204" t="s">
        <v>333</v>
      </c>
      <c r="K33" s="204" t="s">
        <v>334</v>
      </c>
      <c r="L33" s="204" t="s">
        <v>99</v>
      </c>
      <c r="M33" s="181" t="s">
        <v>100</v>
      </c>
      <c r="N33" s="216" t="s">
        <v>101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7" customFormat="1" ht="13.8">
      <c r="A34" s="142">
        <v>2014</v>
      </c>
      <c r="B34" s="162">
        <v>1</v>
      </c>
      <c r="C34" s="162"/>
      <c r="D34" s="162"/>
      <c r="E34" s="162">
        <v>2</v>
      </c>
      <c r="F34" s="162">
        <v>1</v>
      </c>
      <c r="G34" s="162"/>
      <c r="H34" s="162"/>
      <c r="I34" s="162">
        <v>1</v>
      </c>
      <c r="J34" s="162">
        <v>1</v>
      </c>
      <c r="K34" s="162"/>
      <c r="L34" s="162"/>
      <c r="M34" s="162"/>
      <c r="N34" s="296">
        <f>SUM(B34:M34)</f>
        <v>6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7" customFormat="1" ht="13.8">
      <c r="A35" s="142">
        <v>2015</v>
      </c>
      <c r="B35" s="162"/>
      <c r="C35" s="162"/>
      <c r="D35" s="162">
        <v>3</v>
      </c>
      <c r="E35" s="162"/>
      <c r="F35" s="162"/>
      <c r="G35" s="162"/>
      <c r="H35" s="162"/>
      <c r="I35" s="162"/>
      <c r="J35" s="162">
        <v>1</v>
      </c>
      <c r="K35" s="162"/>
      <c r="L35" s="162"/>
      <c r="M35" s="162"/>
      <c r="N35" s="162">
        <f>SUM(B35:M35)</f>
        <v>4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7" customFormat="1" ht="13.8">
      <c r="A36" s="142">
        <v>2016</v>
      </c>
      <c r="B36" s="162"/>
      <c r="C36" s="162">
        <v>1</v>
      </c>
      <c r="D36" s="162"/>
      <c r="E36" s="162"/>
      <c r="F36" s="162"/>
      <c r="G36" s="162"/>
      <c r="H36" s="162">
        <v>1</v>
      </c>
      <c r="I36" s="162"/>
      <c r="J36" s="162">
        <v>1</v>
      </c>
      <c r="K36" s="162">
        <v>1</v>
      </c>
      <c r="L36" s="162">
        <v>1</v>
      </c>
      <c r="M36" s="162"/>
      <c r="N36" s="162">
        <f>SUM(B36:M36)</f>
        <v>5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7" customFormat="1" ht="13.8">
      <c r="A37" s="142">
        <v>2017</v>
      </c>
      <c r="B37" s="162"/>
      <c r="C37" s="162">
        <v>1</v>
      </c>
      <c r="D37" s="162"/>
      <c r="E37" s="162"/>
      <c r="F37" s="162"/>
      <c r="G37" s="162"/>
      <c r="H37" s="162"/>
      <c r="I37" s="162"/>
      <c r="J37" s="162"/>
      <c r="K37" s="162"/>
      <c r="L37" s="162">
        <v>1</v>
      </c>
      <c r="M37" s="162">
        <v>2</v>
      </c>
      <c r="N37" s="162">
        <f>SUM(B37:M37)</f>
        <v>4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7" customFormat="1" ht="13.8">
      <c r="A38" s="142">
        <v>2018</v>
      </c>
      <c r="B38" s="162">
        <v>1</v>
      </c>
      <c r="C38" s="162">
        <v>3</v>
      </c>
      <c r="D38" s="162"/>
      <c r="E38" s="162">
        <v>1</v>
      </c>
      <c r="F38" s="162">
        <v>2</v>
      </c>
      <c r="G38" s="162">
        <v>1</v>
      </c>
      <c r="H38" s="162"/>
      <c r="I38" s="162"/>
      <c r="J38" s="162"/>
      <c r="K38" s="162"/>
      <c r="L38" s="162">
        <v>1</v>
      </c>
      <c r="M38" s="162"/>
      <c r="N38" s="162">
        <f>SUM(B38:M38)</f>
        <v>9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</sheetData>
  <mergeCells count="9">
    <mergeCell ref="A31:N31"/>
    <mergeCell ref="C5:C6"/>
    <mergeCell ref="D5:D6"/>
    <mergeCell ref="E5:E6"/>
    <mergeCell ref="B16:N16"/>
    <mergeCell ref="B2:N2"/>
    <mergeCell ref="B3:N3"/>
    <mergeCell ref="B17:N17"/>
    <mergeCell ref="A30:N30"/>
  </mergeCells>
  <phoneticPr fontId="0" type="noConversion"/>
  <pageMargins left="1.1299999999999999" right="0.31" top="0.49" bottom="0.5" header="0.35" footer="0.28000000000000003"/>
  <pageSetup paperSize="9" orientation="portrait" r:id="rId1"/>
  <headerFooter alignWithMargins="0">
    <oddFooter>&amp;A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/>
  </sheetViews>
  <sheetFormatPr defaultColWidth="9.109375" defaultRowHeight="13.2"/>
  <cols>
    <col min="1" max="1" width="15.5546875" style="34" customWidth="1"/>
    <col min="2" max="2" width="9" style="34" customWidth="1"/>
    <col min="3" max="12" width="6" style="34" customWidth="1"/>
    <col min="13" max="16384" width="9.109375" style="34"/>
  </cols>
  <sheetData>
    <row r="1" spans="1:12" s="26" customFormat="1" ht="15">
      <c r="A1" s="584" t="s">
        <v>1562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</row>
    <row r="2" spans="1:12" s="26" customFormat="1" ht="15">
      <c r="A2" s="584" t="s">
        <v>165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4" spans="1:12" ht="15.75" customHeight="1">
      <c r="A4" s="575" t="s">
        <v>102</v>
      </c>
      <c r="B4" s="604"/>
      <c r="C4" s="597">
        <v>2014</v>
      </c>
      <c r="D4" s="582"/>
      <c r="E4" s="597">
        <v>2015</v>
      </c>
      <c r="F4" s="582"/>
      <c r="G4" s="597">
        <v>2016</v>
      </c>
      <c r="H4" s="582"/>
      <c r="I4" s="597">
        <v>2017</v>
      </c>
      <c r="J4" s="582"/>
      <c r="K4" s="597">
        <v>2018</v>
      </c>
      <c r="L4" s="582"/>
    </row>
    <row r="5" spans="1:12" s="237" customFormat="1" ht="40.5" customHeight="1">
      <c r="A5" s="576"/>
      <c r="B5" s="576"/>
      <c r="C5" s="231" t="s">
        <v>103</v>
      </c>
      <c r="D5" s="291" t="s">
        <v>541</v>
      </c>
      <c r="E5" s="231" t="s">
        <v>103</v>
      </c>
      <c r="F5" s="291" t="s">
        <v>541</v>
      </c>
      <c r="G5" s="231" t="s">
        <v>103</v>
      </c>
      <c r="H5" s="291" t="s">
        <v>541</v>
      </c>
      <c r="I5" s="231" t="s">
        <v>103</v>
      </c>
      <c r="J5" s="291" t="s">
        <v>541</v>
      </c>
      <c r="K5" s="231" t="s">
        <v>103</v>
      </c>
      <c r="L5" s="291" t="s">
        <v>541</v>
      </c>
    </row>
    <row r="6" spans="1:12" s="157" customFormat="1" ht="52.5" customHeight="1">
      <c r="A6" s="564" t="s">
        <v>104</v>
      </c>
      <c r="B6" s="564"/>
      <c r="C6" s="52"/>
      <c r="D6" s="59"/>
      <c r="E6" s="52">
        <v>1</v>
      </c>
      <c r="F6" s="59">
        <v>25</v>
      </c>
      <c r="G6" s="52">
        <v>1</v>
      </c>
      <c r="H6" s="59">
        <v>20</v>
      </c>
      <c r="I6" s="52"/>
      <c r="J6" s="59"/>
      <c r="K6" s="52"/>
      <c r="L6" s="59"/>
    </row>
    <row r="7" spans="1:12" s="157" customFormat="1">
      <c r="A7" s="565" t="s">
        <v>1475</v>
      </c>
      <c r="B7" s="565"/>
      <c r="C7" s="162">
        <v>2</v>
      </c>
      <c r="D7" s="163">
        <v>33.299999999999997</v>
      </c>
      <c r="E7" s="162"/>
      <c r="F7" s="163"/>
      <c r="G7" s="162">
        <v>1</v>
      </c>
      <c r="H7" s="163">
        <v>20</v>
      </c>
      <c r="I7" s="162">
        <v>1</v>
      </c>
      <c r="J7" s="163">
        <v>25</v>
      </c>
      <c r="K7" s="162">
        <v>1</v>
      </c>
      <c r="L7" s="163">
        <v>11.1</v>
      </c>
    </row>
    <row r="8" spans="1:12" s="60" customFormat="1" ht="26.25" customHeight="1">
      <c r="A8" s="564" t="s">
        <v>106</v>
      </c>
      <c r="B8" s="564"/>
      <c r="C8" s="62"/>
      <c r="D8" s="63"/>
      <c r="E8" s="62">
        <v>1</v>
      </c>
      <c r="F8" s="63">
        <v>25</v>
      </c>
      <c r="G8" s="62"/>
      <c r="H8" s="63"/>
      <c r="I8" s="62"/>
      <c r="J8" s="63"/>
      <c r="K8" s="62">
        <v>1</v>
      </c>
      <c r="L8" s="63">
        <v>11.1</v>
      </c>
    </row>
    <row r="9" spans="1:12" s="60" customFormat="1" ht="24" customHeight="1">
      <c r="A9" s="565" t="s">
        <v>107</v>
      </c>
      <c r="B9" s="565"/>
      <c r="C9" s="165">
        <v>2</v>
      </c>
      <c r="D9" s="166">
        <v>33.299999999999997</v>
      </c>
      <c r="E9" s="165"/>
      <c r="F9" s="166"/>
      <c r="G9" s="165"/>
      <c r="H9" s="166"/>
      <c r="I9" s="165"/>
      <c r="J9" s="166"/>
      <c r="K9" s="165"/>
      <c r="L9" s="166"/>
    </row>
    <row r="10" spans="1:12" s="60" customFormat="1">
      <c r="A10" s="574" t="s">
        <v>416</v>
      </c>
      <c r="B10" s="574"/>
      <c r="C10" s="62"/>
      <c r="D10" s="63"/>
      <c r="E10" s="62"/>
      <c r="F10" s="63"/>
      <c r="G10" s="62"/>
      <c r="H10" s="63"/>
      <c r="I10" s="62"/>
      <c r="J10" s="63"/>
      <c r="K10" s="62"/>
      <c r="L10" s="63"/>
    </row>
    <row r="11" spans="1:12" s="60" customFormat="1" ht="24" customHeight="1">
      <c r="A11" s="565" t="s">
        <v>108</v>
      </c>
      <c r="B11" s="565"/>
      <c r="C11" s="165">
        <v>2</v>
      </c>
      <c r="D11" s="166">
        <v>33.299999999999997</v>
      </c>
      <c r="E11" s="165">
        <v>1</v>
      </c>
      <c r="F11" s="166">
        <v>25</v>
      </c>
      <c r="G11" s="165">
        <v>2</v>
      </c>
      <c r="H11" s="166">
        <v>40</v>
      </c>
      <c r="I11" s="165">
        <v>1</v>
      </c>
      <c r="J11" s="166">
        <v>25</v>
      </c>
      <c r="K11" s="165">
        <v>3</v>
      </c>
      <c r="L11" s="166">
        <v>33.299999999999997</v>
      </c>
    </row>
    <row r="12" spans="1:12" s="60" customFormat="1" ht="24" customHeight="1">
      <c r="A12" s="564" t="s">
        <v>109</v>
      </c>
      <c r="B12" s="564"/>
      <c r="C12" s="62"/>
      <c r="D12" s="63"/>
      <c r="E12" s="62">
        <v>1</v>
      </c>
      <c r="F12" s="63">
        <v>25</v>
      </c>
      <c r="G12" s="62"/>
      <c r="H12" s="63"/>
      <c r="I12" s="62">
        <v>2</v>
      </c>
      <c r="J12" s="63">
        <v>50</v>
      </c>
      <c r="K12" s="62">
        <v>4</v>
      </c>
      <c r="L12" s="63">
        <v>44.4</v>
      </c>
    </row>
    <row r="13" spans="1:12" s="60" customFormat="1" ht="24" customHeight="1">
      <c r="A13" s="565" t="s">
        <v>110</v>
      </c>
      <c r="B13" s="565"/>
      <c r="C13" s="165"/>
      <c r="D13" s="166"/>
      <c r="E13" s="165"/>
      <c r="F13" s="166"/>
      <c r="G13" s="165"/>
      <c r="H13" s="166"/>
      <c r="I13" s="165"/>
      <c r="J13" s="166"/>
      <c r="K13" s="165">
        <v>1</v>
      </c>
      <c r="L13" s="166"/>
    </row>
    <row r="14" spans="1:12" s="60" customFormat="1" ht="24" customHeight="1">
      <c r="A14" s="564" t="s">
        <v>111</v>
      </c>
      <c r="B14" s="564"/>
      <c r="C14" s="62"/>
      <c r="D14" s="63"/>
      <c r="E14" s="62">
        <v>1</v>
      </c>
      <c r="F14" s="63"/>
      <c r="G14" s="62"/>
      <c r="H14" s="63"/>
      <c r="I14" s="62">
        <v>2</v>
      </c>
      <c r="J14" s="63"/>
      <c r="K14" s="62">
        <v>2</v>
      </c>
      <c r="L14" s="63"/>
    </row>
    <row r="15" spans="1:12" s="60" customFormat="1" ht="24" customHeight="1">
      <c r="A15" s="566" t="s">
        <v>1473</v>
      </c>
      <c r="B15" s="566"/>
      <c r="C15" s="165"/>
      <c r="D15" s="166"/>
      <c r="E15" s="165"/>
      <c r="F15" s="166"/>
      <c r="G15" s="165"/>
      <c r="H15" s="166"/>
      <c r="I15" s="165"/>
      <c r="J15" s="166"/>
      <c r="K15" s="165">
        <v>1</v>
      </c>
      <c r="L15" s="166"/>
    </row>
    <row r="16" spans="1:12" s="60" customFormat="1" ht="13.5" customHeight="1">
      <c r="A16" s="565" t="s">
        <v>618</v>
      </c>
      <c r="B16" s="565"/>
      <c r="C16" s="165"/>
      <c r="D16" s="163"/>
      <c r="E16" s="165"/>
      <c r="F16" s="166"/>
      <c r="G16" s="165">
        <v>1</v>
      </c>
      <c r="H16" s="163">
        <v>20</v>
      </c>
      <c r="I16" s="165"/>
      <c r="J16" s="163"/>
      <c r="K16" s="165"/>
      <c r="L16" s="163"/>
    </row>
    <row r="17" spans="1:12" ht="24" customHeight="1"/>
    <row r="18" spans="1:12" s="26" customFormat="1" ht="16.5" customHeight="1">
      <c r="A18" s="584" t="s">
        <v>1563</v>
      </c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</row>
    <row r="19" spans="1:12" s="26" customFormat="1" ht="15">
      <c r="A19" s="584" t="s">
        <v>166</v>
      </c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</row>
    <row r="20" spans="1:12" s="390" customFormat="1" ht="13.8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387"/>
    </row>
    <row r="21" spans="1:12">
      <c r="A21" s="572" t="s">
        <v>112</v>
      </c>
      <c r="B21" s="572"/>
      <c r="C21" s="597">
        <v>2014</v>
      </c>
      <c r="D21" s="582"/>
      <c r="E21" s="597">
        <v>2015</v>
      </c>
      <c r="F21" s="582"/>
      <c r="G21" s="597">
        <v>2016</v>
      </c>
      <c r="H21" s="582"/>
      <c r="I21" s="597">
        <v>2017</v>
      </c>
      <c r="J21" s="582"/>
      <c r="K21" s="597">
        <v>2018</v>
      </c>
      <c r="L21" s="582"/>
    </row>
    <row r="22" spans="1:12" ht="99" customHeight="1">
      <c r="A22" s="573"/>
      <c r="B22" s="573"/>
      <c r="C22" s="350" t="s">
        <v>687</v>
      </c>
      <c r="D22" s="351" t="s">
        <v>268</v>
      </c>
      <c r="E22" s="350" t="s">
        <v>687</v>
      </c>
      <c r="F22" s="351" t="s">
        <v>268</v>
      </c>
      <c r="G22" s="350" t="s">
        <v>687</v>
      </c>
      <c r="H22" s="351" t="s">
        <v>268</v>
      </c>
      <c r="I22" s="350" t="s">
        <v>687</v>
      </c>
      <c r="J22" s="351" t="s">
        <v>268</v>
      </c>
      <c r="K22" s="350" t="s">
        <v>687</v>
      </c>
      <c r="L22" s="351" t="s">
        <v>268</v>
      </c>
    </row>
    <row r="23" spans="1:12" s="157" customFormat="1" ht="11.4">
      <c r="A23" s="570" t="s">
        <v>921</v>
      </c>
      <c r="B23" s="570"/>
      <c r="C23" s="57">
        <v>2</v>
      </c>
      <c r="D23" s="346">
        <v>0.5</v>
      </c>
      <c r="E23" s="57"/>
      <c r="F23" s="346"/>
      <c r="G23" s="57">
        <v>3</v>
      </c>
      <c r="H23" s="346">
        <v>0.7</v>
      </c>
      <c r="I23" s="57">
        <v>2</v>
      </c>
      <c r="J23" s="346">
        <v>0.5</v>
      </c>
      <c r="K23" s="57">
        <v>3</v>
      </c>
      <c r="L23" s="346">
        <v>0.7</v>
      </c>
    </row>
    <row r="24" spans="1:12" s="157" customFormat="1" ht="11.4">
      <c r="A24" s="569" t="s">
        <v>922</v>
      </c>
      <c r="B24" s="569"/>
      <c r="C24" s="170"/>
      <c r="D24" s="164"/>
      <c r="E24" s="170"/>
      <c r="F24" s="164"/>
      <c r="G24" s="170"/>
      <c r="H24" s="164"/>
      <c r="I24" s="170">
        <v>1</v>
      </c>
      <c r="J24" s="164">
        <v>1.6</v>
      </c>
      <c r="K24" s="170"/>
      <c r="L24" s="164"/>
    </row>
    <row r="25" spans="1:12" s="157" customFormat="1" ht="11.4">
      <c r="A25" s="567" t="s">
        <v>923</v>
      </c>
      <c r="B25" s="567"/>
      <c r="C25" s="57">
        <v>2</v>
      </c>
      <c r="D25" s="346">
        <v>1.2</v>
      </c>
      <c r="E25" s="57"/>
      <c r="F25" s="346"/>
      <c r="G25" s="57"/>
      <c r="H25" s="346"/>
      <c r="I25" s="57"/>
      <c r="J25" s="346"/>
      <c r="K25" s="57">
        <v>1</v>
      </c>
      <c r="L25" s="346">
        <v>0.6</v>
      </c>
    </row>
    <row r="26" spans="1:12" s="157" customFormat="1" ht="11.4">
      <c r="A26" s="568" t="s">
        <v>924</v>
      </c>
      <c r="B26" s="568"/>
      <c r="C26" s="170"/>
      <c r="D26" s="164"/>
      <c r="E26" s="170">
        <v>1</v>
      </c>
      <c r="F26" s="164">
        <v>11.6</v>
      </c>
      <c r="G26" s="170"/>
      <c r="H26" s="164"/>
      <c r="I26" s="170"/>
      <c r="J26" s="164"/>
      <c r="K26" s="170"/>
      <c r="L26" s="164"/>
    </row>
    <row r="27" spans="1:12" s="157" customFormat="1" ht="11.4">
      <c r="A27" s="567" t="s">
        <v>925</v>
      </c>
      <c r="B27" s="567"/>
      <c r="C27" s="57">
        <v>2</v>
      </c>
      <c r="D27" s="346">
        <v>2.2999999999999998</v>
      </c>
      <c r="E27" s="57">
        <v>2</v>
      </c>
      <c r="F27" s="346">
        <v>2.2999999999999998</v>
      </c>
      <c r="G27" s="57"/>
      <c r="H27" s="346"/>
      <c r="I27" s="57"/>
      <c r="J27" s="346"/>
      <c r="K27" s="57">
        <v>2</v>
      </c>
      <c r="L27" s="346">
        <v>2.6</v>
      </c>
    </row>
    <row r="28" spans="1:12" s="157" customFormat="1" ht="11.4">
      <c r="A28" s="568" t="s">
        <v>926</v>
      </c>
      <c r="B28" s="568"/>
      <c r="C28" s="170"/>
      <c r="D28" s="164"/>
      <c r="E28" s="170"/>
      <c r="F28" s="164"/>
      <c r="G28" s="170"/>
      <c r="H28" s="164"/>
      <c r="I28" s="170"/>
      <c r="J28" s="164"/>
      <c r="K28" s="170">
        <v>1</v>
      </c>
      <c r="L28" s="164">
        <v>3.4</v>
      </c>
    </row>
    <row r="29" spans="1:12" s="157" customFormat="1" ht="11.4">
      <c r="A29" s="567" t="s">
        <v>927</v>
      </c>
      <c r="B29" s="567"/>
      <c r="C29" s="57"/>
      <c r="D29" s="346"/>
      <c r="E29" s="57"/>
      <c r="F29" s="346"/>
      <c r="G29" s="57"/>
      <c r="H29" s="346"/>
      <c r="I29" s="57"/>
      <c r="J29" s="346"/>
      <c r="K29" s="57"/>
      <c r="L29" s="346"/>
    </row>
    <row r="30" spans="1:12" s="157" customFormat="1" ht="11.4">
      <c r="A30" s="713" t="s">
        <v>928</v>
      </c>
      <c r="B30" s="713"/>
      <c r="C30" s="192"/>
      <c r="D30" s="193"/>
      <c r="E30" s="192"/>
      <c r="F30" s="193"/>
      <c r="G30" s="192"/>
      <c r="H30" s="193"/>
      <c r="I30" s="192"/>
      <c r="J30" s="193"/>
      <c r="K30" s="192"/>
      <c r="L30" s="193"/>
    </row>
    <row r="31" spans="1:12" s="157" customFormat="1" ht="11.4">
      <c r="A31" s="568" t="s">
        <v>929</v>
      </c>
      <c r="B31" s="568"/>
      <c r="C31" s="170"/>
      <c r="D31" s="164"/>
      <c r="E31" s="170"/>
      <c r="F31" s="164"/>
      <c r="G31" s="170">
        <v>1</v>
      </c>
      <c r="H31" s="164">
        <v>1.7</v>
      </c>
      <c r="I31" s="170"/>
      <c r="J31" s="164"/>
      <c r="K31" s="170"/>
      <c r="L31" s="164"/>
    </row>
    <row r="32" spans="1:12" s="157" customFormat="1" ht="11.4">
      <c r="A32" s="567" t="s">
        <v>930</v>
      </c>
      <c r="B32" s="567"/>
      <c r="C32" s="57"/>
      <c r="D32" s="346"/>
      <c r="E32" s="57"/>
      <c r="F32" s="346"/>
      <c r="G32" s="57"/>
      <c r="H32" s="346"/>
      <c r="I32" s="57"/>
      <c r="J32" s="346"/>
      <c r="K32" s="57"/>
      <c r="L32" s="346"/>
    </row>
    <row r="33" spans="1:12" s="157" customFormat="1" ht="11.4">
      <c r="A33" s="568" t="s">
        <v>931</v>
      </c>
      <c r="B33" s="568"/>
      <c r="C33" s="170"/>
      <c r="D33" s="164"/>
      <c r="E33" s="170"/>
      <c r="F33" s="164"/>
      <c r="G33" s="170">
        <v>1</v>
      </c>
      <c r="H33" s="164">
        <v>1.2</v>
      </c>
      <c r="I33" s="170"/>
      <c r="J33" s="164"/>
      <c r="K33" s="170"/>
      <c r="L33" s="164"/>
    </row>
    <row r="34" spans="1:12" s="157" customFormat="1" ht="11.4">
      <c r="A34" s="567" t="s">
        <v>932</v>
      </c>
      <c r="B34" s="567"/>
      <c r="C34" s="57"/>
      <c r="D34" s="346"/>
      <c r="E34" s="57"/>
      <c r="F34" s="346"/>
      <c r="G34" s="57"/>
      <c r="H34" s="346"/>
      <c r="I34" s="57"/>
      <c r="J34" s="346"/>
      <c r="K34" s="57"/>
      <c r="L34" s="346"/>
    </row>
    <row r="35" spans="1:12" s="157" customFormat="1" ht="11.4">
      <c r="A35" s="568" t="s">
        <v>933</v>
      </c>
      <c r="B35" s="568"/>
      <c r="C35" s="170"/>
      <c r="D35" s="164"/>
      <c r="E35" s="170"/>
      <c r="F35" s="164"/>
      <c r="G35" s="170"/>
      <c r="H35" s="164"/>
      <c r="I35" s="170"/>
      <c r="J35" s="164"/>
      <c r="K35" s="170">
        <v>1</v>
      </c>
      <c r="L35" s="164">
        <v>3</v>
      </c>
    </row>
    <row r="36" spans="1:12" s="157" customFormat="1" ht="11.4">
      <c r="A36" s="567" t="s">
        <v>934</v>
      </c>
      <c r="B36" s="567"/>
      <c r="C36" s="57"/>
      <c r="D36" s="346"/>
      <c r="E36" s="57">
        <v>1</v>
      </c>
      <c r="F36" s="346">
        <v>0.7</v>
      </c>
      <c r="G36" s="57"/>
      <c r="H36" s="346"/>
      <c r="I36" s="57"/>
      <c r="J36" s="346"/>
      <c r="K36" s="57">
        <v>1</v>
      </c>
      <c r="L36" s="346">
        <v>0.7</v>
      </c>
    </row>
    <row r="37" spans="1:12" s="157" customFormat="1" ht="11.4">
      <c r="A37" s="568" t="s">
        <v>935</v>
      </c>
      <c r="B37" s="568"/>
      <c r="C37" s="170"/>
      <c r="D37" s="164"/>
      <c r="E37" s="170"/>
      <c r="F37" s="164"/>
      <c r="G37" s="170"/>
      <c r="H37" s="164"/>
      <c r="I37" s="170"/>
      <c r="J37" s="164"/>
      <c r="K37" s="170"/>
      <c r="L37" s="164"/>
    </row>
    <row r="38" spans="1:12" s="157" customFormat="1" ht="11.4">
      <c r="A38" s="567" t="s">
        <v>936</v>
      </c>
      <c r="B38" s="567"/>
      <c r="C38" s="57"/>
      <c r="D38" s="346"/>
      <c r="E38" s="57"/>
      <c r="F38" s="346"/>
      <c r="G38" s="57"/>
      <c r="H38" s="346"/>
      <c r="I38" s="57">
        <v>1</v>
      </c>
      <c r="J38" s="346">
        <v>2.1</v>
      </c>
      <c r="K38" s="57"/>
      <c r="L38" s="346"/>
    </row>
    <row r="39" spans="1:12" s="157" customFormat="1" ht="11.4">
      <c r="A39" s="568" t="s">
        <v>937</v>
      </c>
      <c r="B39" s="568"/>
      <c r="C39" s="170"/>
      <c r="D39" s="164"/>
      <c r="E39" s="170"/>
      <c r="F39" s="164"/>
      <c r="G39" s="170"/>
      <c r="H39" s="164"/>
      <c r="I39" s="170"/>
      <c r="J39" s="164"/>
      <c r="K39" s="170"/>
      <c r="L39" s="164"/>
    </row>
    <row r="40" spans="1:12" s="157" customFormat="1" ht="11.4">
      <c r="A40" s="569" t="s">
        <v>532</v>
      </c>
      <c r="B40" s="569"/>
      <c r="C40" s="170">
        <f>SUM(C23:C39)</f>
        <v>6</v>
      </c>
      <c r="D40" s="326">
        <v>0.4</v>
      </c>
      <c r="E40" s="170">
        <f>SUM(E23:E39)</f>
        <v>4</v>
      </c>
      <c r="F40" s="326">
        <v>0.3</v>
      </c>
      <c r="G40" s="170">
        <f>SUM(G23:G39)</f>
        <v>5</v>
      </c>
      <c r="H40" s="326">
        <v>0.4</v>
      </c>
      <c r="I40" s="170">
        <f>SUM(I23:I39)</f>
        <v>4</v>
      </c>
      <c r="J40" s="326">
        <v>0.3</v>
      </c>
      <c r="K40" s="170">
        <f>SUM(K23:K39)</f>
        <v>9</v>
      </c>
      <c r="L40" s="326">
        <v>0.7</v>
      </c>
    </row>
  </sheetData>
  <mergeCells count="45">
    <mergeCell ref="I21:J21"/>
    <mergeCell ref="G4:H4"/>
    <mergeCell ref="A15:B15"/>
    <mergeCell ref="A10:B10"/>
    <mergeCell ref="A12:B12"/>
    <mergeCell ref="K21:L21"/>
    <mergeCell ref="C21:D21"/>
    <mergeCell ref="E21:F21"/>
    <mergeCell ref="G21:H21"/>
    <mergeCell ref="A18:L18"/>
    <mergeCell ref="A19:L19"/>
    <mergeCell ref="K4:L4"/>
    <mergeCell ref="A8:B8"/>
    <mergeCell ref="A6:B6"/>
    <mergeCell ref="A1:L1"/>
    <mergeCell ref="A2:L2"/>
    <mergeCell ref="A11:B11"/>
    <mergeCell ref="A13:B13"/>
    <mergeCell ref="A24:B24"/>
    <mergeCell ref="A21:B22"/>
    <mergeCell ref="A16:B16"/>
    <mergeCell ref="A7:B7"/>
    <mergeCell ref="I4:J4"/>
    <mergeCell ref="A25:B25"/>
    <mergeCell ref="C4:D4"/>
    <mergeCell ref="E4:F4"/>
    <mergeCell ref="A14:B14"/>
    <mergeCell ref="A9:B9"/>
    <mergeCell ref="A23:B23"/>
    <mergeCell ref="A4:B5"/>
    <mergeCell ref="A40:B40"/>
    <mergeCell ref="A34:B34"/>
    <mergeCell ref="A35:B35"/>
    <mergeCell ref="A36:B36"/>
    <mergeCell ref="A37:B37"/>
    <mergeCell ref="A38:B38"/>
    <mergeCell ref="A39:B39"/>
    <mergeCell ref="A33:B33"/>
    <mergeCell ref="A32:B32"/>
    <mergeCell ref="A26:B26"/>
    <mergeCell ref="A27:B27"/>
    <mergeCell ref="A28:B28"/>
    <mergeCell ref="A29:B29"/>
    <mergeCell ref="A30:B30"/>
    <mergeCell ref="A31:B31"/>
  </mergeCells>
  <phoneticPr fontId="0" type="noConversion"/>
  <pageMargins left="1.39" right="0.37" top="0.49" bottom="0.5" header="0.35" footer="0.28000000000000003"/>
  <pageSetup paperSize="9" orientation="portrait" r:id="rId1"/>
  <headerFooter alignWithMargins="0">
    <oddFooter>&amp;A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workbookViewId="0"/>
  </sheetViews>
  <sheetFormatPr defaultColWidth="9.109375" defaultRowHeight="13.2"/>
  <cols>
    <col min="1" max="1" width="6.109375" style="233" customWidth="1"/>
    <col min="2" max="2" width="11.44140625" style="233" customWidth="1"/>
    <col min="3" max="3" width="12" style="233" customWidth="1"/>
    <col min="4" max="4" width="9" style="233" customWidth="1"/>
    <col min="5" max="5" width="8.33203125" style="233" customWidth="1"/>
    <col min="6" max="6" width="9" style="233" customWidth="1"/>
    <col min="7" max="7" width="9.88671875" style="233" customWidth="1"/>
    <col min="8" max="8" width="9" style="233" customWidth="1"/>
    <col min="9" max="9" width="7.109375" style="233" customWidth="1"/>
    <col min="10" max="10" width="9.6640625" style="233" customWidth="1"/>
    <col min="11" max="16384" width="9.109375" style="233"/>
  </cols>
  <sheetData>
    <row r="2" spans="1:12" s="17" customFormat="1" ht="15">
      <c r="A2" s="593" t="s">
        <v>1564</v>
      </c>
      <c r="B2" s="593"/>
      <c r="C2" s="593"/>
      <c r="D2" s="593"/>
      <c r="E2" s="593"/>
      <c r="F2" s="593"/>
      <c r="G2" s="593"/>
      <c r="H2" s="593"/>
      <c r="I2" s="593"/>
      <c r="J2" s="593"/>
      <c r="K2" s="129"/>
      <c r="L2" s="129"/>
    </row>
    <row r="3" spans="1:12" s="17" customFormat="1" ht="15">
      <c r="A3" s="593" t="s">
        <v>167</v>
      </c>
      <c r="B3" s="593"/>
      <c r="C3" s="593"/>
      <c r="D3" s="593"/>
      <c r="E3" s="593"/>
      <c r="F3" s="593"/>
      <c r="G3" s="593"/>
      <c r="H3" s="593"/>
      <c r="I3" s="593"/>
      <c r="J3" s="593"/>
      <c r="K3" s="129"/>
      <c r="L3" s="129"/>
    </row>
    <row r="5" spans="1:12">
      <c r="B5" s="12"/>
      <c r="C5" s="13"/>
    </row>
    <row r="6" spans="1:12" ht="34.5" customHeight="1">
      <c r="B6" s="592" t="s">
        <v>168</v>
      </c>
      <c r="C6" s="592"/>
      <c r="D6" s="181">
        <v>2014</v>
      </c>
      <c r="E6" s="181">
        <v>2015</v>
      </c>
      <c r="F6" s="181">
        <v>2016</v>
      </c>
      <c r="G6" s="181">
        <v>2017</v>
      </c>
      <c r="H6" s="181">
        <v>2018</v>
      </c>
    </row>
    <row r="7" spans="1:12" s="244" customFormat="1" ht="25.5" customHeight="1">
      <c r="B7" s="697" t="s">
        <v>169</v>
      </c>
      <c r="C7" s="697"/>
      <c r="D7" s="62">
        <v>3</v>
      </c>
      <c r="E7" s="62">
        <v>3</v>
      </c>
      <c r="F7" s="62">
        <v>3</v>
      </c>
      <c r="G7" s="62">
        <v>2</v>
      </c>
      <c r="H7" s="62">
        <v>6</v>
      </c>
    </row>
    <row r="8" spans="1:12" s="244" customFormat="1" ht="25.5" customHeight="1">
      <c r="B8" s="698" t="s">
        <v>1109</v>
      </c>
      <c r="C8" s="698"/>
      <c r="D8" s="165">
        <v>1</v>
      </c>
      <c r="E8" s="165">
        <v>1</v>
      </c>
      <c r="F8" s="165">
        <v>1</v>
      </c>
      <c r="G8" s="165">
        <v>2</v>
      </c>
      <c r="H8" s="165">
        <v>2</v>
      </c>
    </row>
    <row r="9" spans="1:12" s="244" customFormat="1" ht="25.5" customHeight="1">
      <c r="B9" s="697" t="s">
        <v>1110</v>
      </c>
      <c r="C9" s="697"/>
      <c r="D9" s="62"/>
      <c r="E9" s="62"/>
      <c r="F9" s="62"/>
      <c r="G9" s="62"/>
      <c r="H9" s="62">
        <v>1</v>
      </c>
    </row>
    <row r="10" spans="1:12" ht="26.25" customHeight="1">
      <c r="B10" s="698" t="s">
        <v>258</v>
      </c>
      <c r="C10" s="698"/>
      <c r="D10" s="165">
        <v>2</v>
      </c>
      <c r="E10" s="165"/>
      <c r="F10" s="165">
        <v>1</v>
      </c>
      <c r="G10" s="165"/>
      <c r="H10" s="165"/>
    </row>
    <row r="12" spans="1:12" s="17" customFormat="1" ht="15.6">
      <c r="A12" s="593" t="s">
        <v>1833</v>
      </c>
      <c r="B12" s="593"/>
      <c r="C12" s="593"/>
      <c r="D12" s="593"/>
      <c r="E12" s="593"/>
      <c r="F12" s="593"/>
      <c r="G12" s="593"/>
      <c r="H12" s="593"/>
      <c r="I12" s="593"/>
      <c r="J12" s="593"/>
    </row>
    <row r="13" spans="1:12" s="17" customFormat="1" ht="15.6">
      <c r="A13" s="714" t="s">
        <v>1834</v>
      </c>
      <c r="B13" s="714"/>
      <c r="C13" s="714"/>
      <c r="D13" s="714"/>
      <c r="E13" s="714"/>
      <c r="F13" s="714"/>
      <c r="G13" s="714"/>
      <c r="H13" s="714"/>
      <c r="I13" s="714"/>
      <c r="J13" s="714"/>
    </row>
    <row r="15" spans="1:12" ht="33.75" customHeight="1">
      <c r="B15" s="592" t="s">
        <v>629</v>
      </c>
      <c r="C15" s="592"/>
      <c r="D15" s="181">
        <v>2014</v>
      </c>
      <c r="E15" s="181">
        <v>2015</v>
      </c>
      <c r="F15" s="181">
        <v>2016</v>
      </c>
      <c r="G15" s="181">
        <v>2017</v>
      </c>
      <c r="H15" s="181">
        <v>2018</v>
      </c>
    </row>
    <row r="16" spans="1:12" ht="21" customHeight="1">
      <c r="B16" s="715" t="s">
        <v>630</v>
      </c>
      <c r="C16" s="715"/>
      <c r="D16" s="62">
        <v>1</v>
      </c>
      <c r="E16" s="62"/>
      <c r="F16" s="62">
        <v>2</v>
      </c>
      <c r="G16" s="62">
        <v>1</v>
      </c>
      <c r="H16" s="62">
        <v>2</v>
      </c>
    </row>
    <row r="17" spans="1:10" ht="21" customHeight="1">
      <c r="B17" s="597" t="s">
        <v>631</v>
      </c>
      <c r="C17" s="597"/>
      <c r="D17" s="165"/>
      <c r="E17" s="165">
        <v>1</v>
      </c>
      <c r="F17" s="165"/>
      <c r="G17" s="165">
        <v>1</v>
      </c>
      <c r="H17" s="165">
        <v>3</v>
      </c>
    </row>
    <row r="18" spans="1:10" ht="21" customHeight="1">
      <c r="B18" s="715" t="s">
        <v>1140</v>
      </c>
      <c r="C18" s="715"/>
      <c r="D18" s="62">
        <v>1</v>
      </c>
      <c r="E18" s="62"/>
      <c r="F18" s="62"/>
      <c r="G18" s="62"/>
      <c r="H18" s="62">
        <v>1</v>
      </c>
    </row>
    <row r="19" spans="1:10" ht="21" customHeight="1">
      <c r="B19" s="597" t="s">
        <v>1132</v>
      </c>
      <c r="C19" s="597"/>
      <c r="D19" s="165">
        <v>4</v>
      </c>
      <c r="E19" s="165">
        <v>3</v>
      </c>
      <c r="F19" s="165">
        <v>3</v>
      </c>
      <c r="G19" s="165">
        <v>2</v>
      </c>
      <c r="H19" s="165">
        <v>3</v>
      </c>
    </row>
    <row r="20" spans="1:10" ht="26.25" customHeight="1">
      <c r="B20" s="62"/>
      <c r="C20" s="62"/>
      <c r="D20" s="62"/>
      <c r="E20" s="62"/>
      <c r="F20" s="62"/>
      <c r="G20" s="62"/>
    </row>
    <row r="22" spans="1:10" ht="15">
      <c r="A22" s="593" t="s">
        <v>1565</v>
      </c>
      <c r="B22" s="593"/>
      <c r="C22" s="593"/>
      <c r="D22" s="593"/>
      <c r="E22" s="593"/>
      <c r="F22" s="593"/>
      <c r="G22" s="593"/>
      <c r="H22" s="593"/>
      <c r="I22" s="593"/>
      <c r="J22" s="593"/>
    </row>
    <row r="23" spans="1:10" ht="15">
      <c r="A23" s="593" t="s">
        <v>433</v>
      </c>
      <c r="B23" s="593"/>
      <c r="C23" s="593"/>
      <c r="D23" s="593"/>
      <c r="E23" s="593"/>
      <c r="F23" s="593"/>
      <c r="G23" s="593"/>
      <c r="H23" s="593"/>
      <c r="I23" s="593"/>
      <c r="J23" s="593"/>
    </row>
    <row r="24" spans="1:10" ht="13.8">
      <c r="A24" s="378"/>
      <c r="B24" s="378"/>
      <c r="C24" s="378"/>
      <c r="D24" s="378"/>
      <c r="E24" s="378"/>
      <c r="F24" s="378"/>
      <c r="G24" s="378"/>
      <c r="H24" s="378"/>
      <c r="I24" s="378"/>
      <c r="J24" s="378"/>
    </row>
    <row r="25" spans="1:10" ht="24.75" customHeight="1">
      <c r="A25" s="594" t="s">
        <v>527</v>
      </c>
      <c r="B25" s="200" t="s">
        <v>142</v>
      </c>
      <c r="C25" s="200"/>
      <c r="D25" s="200"/>
      <c r="E25" s="200"/>
      <c r="F25" s="200" t="s">
        <v>143</v>
      </c>
      <c r="G25" s="200"/>
      <c r="H25" s="200"/>
      <c r="I25" s="200"/>
      <c r="J25" s="343" t="s">
        <v>530</v>
      </c>
    </row>
    <row r="26" spans="1:10" ht="57">
      <c r="A26" s="595"/>
      <c r="B26" s="336" t="s">
        <v>837</v>
      </c>
      <c r="C26" s="336" t="s">
        <v>713</v>
      </c>
      <c r="D26" s="336" t="s">
        <v>531</v>
      </c>
      <c r="E26" s="336" t="s">
        <v>532</v>
      </c>
      <c r="F26" s="336" t="s">
        <v>837</v>
      </c>
      <c r="G26" s="336" t="s">
        <v>713</v>
      </c>
      <c r="H26" s="336" t="s">
        <v>531</v>
      </c>
      <c r="I26" s="336" t="s">
        <v>532</v>
      </c>
      <c r="J26" s="393" t="s">
        <v>533</v>
      </c>
    </row>
    <row r="27" spans="1:10">
      <c r="A27" s="162">
        <v>2014</v>
      </c>
      <c r="B27" s="377">
        <v>5</v>
      </c>
      <c r="C27" s="377">
        <v>4</v>
      </c>
      <c r="D27" s="377">
        <v>164</v>
      </c>
      <c r="E27" s="377">
        <v>173</v>
      </c>
      <c r="F27" s="377"/>
      <c r="G27" s="377"/>
      <c r="H27" s="377">
        <v>48</v>
      </c>
      <c r="I27" s="377">
        <v>48</v>
      </c>
      <c r="J27" s="377">
        <f>E27+I27</f>
        <v>221</v>
      </c>
    </row>
    <row r="28" spans="1:10">
      <c r="A28" s="162">
        <v>2015</v>
      </c>
      <c r="B28" s="377">
        <v>9</v>
      </c>
      <c r="C28" s="377">
        <v>25</v>
      </c>
      <c r="D28" s="377">
        <v>154</v>
      </c>
      <c r="E28" s="377">
        <v>188</v>
      </c>
      <c r="F28" s="377"/>
      <c r="G28" s="377"/>
      <c r="H28" s="377">
        <v>26</v>
      </c>
      <c r="I28" s="377">
        <v>26</v>
      </c>
      <c r="J28" s="377">
        <f>E28+I28</f>
        <v>214</v>
      </c>
    </row>
    <row r="29" spans="1:10">
      <c r="A29" s="162">
        <v>2016</v>
      </c>
      <c r="B29" s="377">
        <v>40</v>
      </c>
      <c r="C29" s="377"/>
      <c r="D29" s="377">
        <v>151</v>
      </c>
      <c r="E29" s="377">
        <v>191</v>
      </c>
      <c r="F29" s="377"/>
      <c r="G29" s="377"/>
      <c r="H29" s="377">
        <v>9</v>
      </c>
      <c r="I29" s="377">
        <v>9</v>
      </c>
      <c r="J29" s="377">
        <f>E29+I29</f>
        <v>200</v>
      </c>
    </row>
    <row r="30" spans="1:10">
      <c r="A30" s="162">
        <v>2017</v>
      </c>
      <c r="B30" s="377">
        <v>24</v>
      </c>
      <c r="C30" s="377">
        <v>6</v>
      </c>
      <c r="D30" s="377">
        <v>222</v>
      </c>
      <c r="E30" s="377">
        <v>252</v>
      </c>
      <c r="F30" s="377"/>
      <c r="G30" s="377"/>
      <c r="H30" s="377">
        <v>34</v>
      </c>
      <c r="I30" s="377">
        <v>34</v>
      </c>
      <c r="J30" s="377">
        <f>E30+I30</f>
        <v>286</v>
      </c>
    </row>
    <row r="31" spans="1:10">
      <c r="A31" s="162">
        <v>2018</v>
      </c>
      <c r="B31" s="377">
        <v>63</v>
      </c>
      <c r="C31" s="377">
        <v>20</v>
      </c>
      <c r="D31" s="377">
        <v>465</v>
      </c>
      <c r="E31" s="377">
        <v>548</v>
      </c>
      <c r="F31" s="377"/>
      <c r="G31" s="377"/>
      <c r="H31" s="377">
        <v>39</v>
      </c>
      <c r="I31" s="377">
        <v>39</v>
      </c>
      <c r="J31" s="377">
        <f>E31+I31</f>
        <v>587</v>
      </c>
    </row>
  </sheetData>
  <mergeCells count="17">
    <mergeCell ref="B18:C18"/>
    <mergeCell ref="A22:J22"/>
    <mergeCell ref="B19:C19"/>
    <mergeCell ref="B15:C15"/>
    <mergeCell ref="B8:C8"/>
    <mergeCell ref="B10:C10"/>
    <mergeCell ref="B9:C9"/>
    <mergeCell ref="A25:A26"/>
    <mergeCell ref="A2:J2"/>
    <mergeCell ref="A3:J3"/>
    <mergeCell ref="A12:J12"/>
    <mergeCell ref="A13:J13"/>
    <mergeCell ref="B6:C6"/>
    <mergeCell ref="A23:J23"/>
    <mergeCell ref="B16:C16"/>
    <mergeCell ref="B17:C17"/>
    <mergeCell ref="B7:C7"/>
  </mergeCells>
  <phoneticPr fontId="0" type="noConversion"/>
  <pageMargins left="0.95" right="0.24" top="0.49" bottom="0.5" header="0.35" footer="0.28000000000000003"/>
  <pageSetup paperSize="9" orientation="portrait" r:id="rId1"/>
  <headerFooter alignWithMargins="0">
    <oddFooter>&amp;A</oddFoot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"/>
  <sheetViews>
    <sheetView workbookViewId="0"/>
  </sheetViews>
  <sheetFormatPr defaultColWidth="9.109375" defaultRowHeight="13.2"/>
  <cols>
    <col min="1" max="2" width="5.88671875" style="233" customWidth="1"/>
    <col min="3" max="3" width="5.5546875" style="233" customWidth="1"/>
    <col min="4" max="4" width="6" style="233" customWidth="1"/>
    <col min="5" max="5" width="7.33203125" style="233" customWidth="1"/>
    <col min="6" max="6" width="6.5546875" style="233" customWidth="1"/>
    <col min="7" max="7" width="6.33203125" style="233" customWidth="1"/>
    <col min="8" max="9" width="6.5546875" style="233" customWidth="1"/>
    <col min="10" max="10" width="6.33203125" style="233" customWidth="1"/>
    <col min="11" max="11" width="6.88671875" style="233" customWidth="1"/>
    <col min="12" max="12" width="6.5546875" style="233" customWidth="1"/>
    <col min="13" max="13" width="6.88671875" style="233" customWidth="1"/>
    <col min="14" max="14" width="6" style="233" customWidth="1"/>
    <col min="15" max="15" width="6.109375" style="233" customWidth="1"/>
    <col min="16" max="16" width="7.5546875" style="34" customWidth="1"/>
    <col min="17" max="39" width="9.109375" style="34"/>
    <col min="40" max="16384" width="9.109375" style="233"/>
  </cols>
  <sheetData>
    <row r="1" spans="2:39" s="1" customFormat="1" ht="15">
      <c r="B1" s="557" t="s">
        <v>839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</row>
    <row r="2" spans="2:39" s="1" customFormat="1" ht="15">
      <c r="B2" s="557" t="s">
        <v>840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4" spans="2:39" ht="29.25" customHeight="1">
      <c r="C4" s="558" t="s">
        <v>562</v>
      </c>
      <c r="D4" s="558" t="s">
        <v>684</v>
      </c>
      <c r="E4" s="560" t="s">
        <v>268</v>
      </c>
      <c r="F4" s="200" t="s">
        <v>35</v>
      </c>
      <c r="G4" s="201"/>
      <c r="H4" s="201"/>
      <c r="I4" s="201"/>
      <c r="J4" s="200" t="s">
        <v>136</v>
      </c>
      <c r="K4" s="201"/>
      <c r="L4" s="201"/>
      <c r="M4" s="201"/>
    </row>
    <row r="5" spans="2:39" ht="105" customHeight="1">
      <c r="B5" s="7"/>
      <c r="C5" s="559"/>
      <c r="D5" s="559"/>
      <c r="E5" s="561"/>
      <c r="F5" s="203" t="s">
        <v>138</v>
      </c>
      <c r="G5" s="204" t="s">
        <v>541</v>
      </c>
      <c r="H5" s="203" t="s">
        <v>139</v>
      </c>
      <c r="I5" s="204" t="s">
        <v>541</v>
      </c>
      <c r="J5" s="203" t="s">
        <v>685</v>
      </c>
      <c r="K5" s="205" t="s">
        <v>268</v>
      </c>
      <c r="L5" s="203" t="s">
        <v>686</v>
      </c>
      <c r="M5" s="205" t="s">
        <v>268</v>
      </c>
    </row>
    <row r="6" spans="2:39" s="7" customFormat="1" ht="13.8">
      <c r="C6" s="142">
        <v>2014</v>
      </c>
      <c r="D6" s="137">
        <v>10</v>
      </c>
      <c r="E6" s="134">
        <v>0.8</v>
      </c>
      <c r="F6" s="137">
        <v>9</v>
      </c>
      <c r="G6" s="137">
        <v>90</v>
      </c>
      <c r="H6" s="137">
        <v>1</v>
      </c>
      <c r="I6" s="137">
        <v>10</v>
      </c>
      <c r="J6" s="137">
        <v>9</v>
      </c>
      <c r="K6" s="143">
        <v>1</v>
      </c>
      <c r="L6" s="137">
        <v>1</v>
      </c>
      <c r="M6" s="143">
        <v>0.2</v>
      </c>
      <c r="P6" s="8"/>
      <c r="Q6" s="9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</row>
    <row r="7" spans="2:39" s="7" customFormat="1" ht="13.8">
      <c r="C7" s="142">
        <v>2015</v>
      </c>
      <c r="D7" s="137">
        <v>3</v>
      </c>
      <c r="E7" s="134">
        <v>0.2</v>
      </c>
      <c r="F7" s="137">
        <v>1</v>
      </c>
      <c r="G7" s="137">
        <v>33</v>
      </c>
      <c r="H7" s="137">
        <v>2</v>
      </c>
      <c r="I7" s="137">
        <v>67</v>
      </c>
      <c r="J7" s="137">
        <v>2</v>
      </c>
      <c r="K7" s="143">
        <v>0.2</v>
      </c>
      <c r="L7" s="137">
        <v>1</v>
      </c>
      <c r="M7" s="143">
        <v>0.2</v>
      </c>
      <c r="P7" s="8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2:39" s="7" customFormat="1" ht="13.8">
      <c r="C8" s="142">
        <v>2016</v>
      </c>
      <c r="D8" s="137">
        <v>4</v>
      </c>
      <c r="E8" s="144">
        <v>0.3</v>
      </c>
      <c r="F8" s="137">
        <v>2</v>
      </c>
      <c r="G8" s="137">
        <v>50</v>
      </c>
      <c r="H8" s="137">
        <v>2</v>
      </c>
      <c r="I8" s="137">
        <v>50</v>
      </c>
      <c r="J8" s="137">
        <v>3</v>
      </c>
      <c r="K8" s="143">
        <v>0.3</v>
      </c>
      <c r="L8" s="137">
        <v>1</v>
      </c>
      <c r="M8" s="143">
        <v>0.2</v>
      </c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2:39" s="7" customFormat="1" ht="13.8">
      <c r="C9" s="142">
        <v>2017</v>
      </c>
      <c r="D9" s="137">
        <v>6</v>
      </c>
      <c r="E9" s="134">
        <v>0.5</v>
      </c>
      <c r="F9" s="137">
        <v>5</v>
      </c>
      <c r="G9" s="137">
        <v>83</v>
      </c>
      <c r="H9" s="137">
        <v>1</v>
      </c>
      <c r="I9" s="137">
        <v>17</v>
      </c>
      <c r="J9" s="137">
        <v>5</v>
      </c>
      <c r="K9" s="143">
        <v>0.6</v>
      </c>
      <c r="L9" s="137">
        <v>1</v>
      </c>
      <c r="M9" s="143">
        <v>0.2</v>
      </c>
      <c r="P9" s="8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2:39" s="7" customFormat="1" ht="13.8">
      <c r="C10" s="142">
        <v>2018</v>
      </c>
      <c r="D10" s="137">
        <v>6</v>
      </c>
      <c r="E10" s="134">
        <v>0.5</v>
      </c>
      <c r="F10" s="137">
        <v>3</v>
      </c>
      <c r="G10" s="137">
        <v>50</v>
      </c>
      <c r="H10" s="137">
        <v>3</v>
      </c>
      <c r="I10" s="137">
        <v>50</v>
      </c>
      <c r="J10" s="137">
        <v>2</v>
      </c>
      <c r="K10" s="143">
        <v>0.2</v>
      </c>
      <c r="L10" s="137">
        <v>4</v>
      </c>
      <c r="M10" s="143">
        <v>1</v>
      </c>
      <c r="P10" s="8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2:39" s="7" customFormat="1" ht="11.4">
      <c r="P11" s="8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2:39" s="7" customFormat="1"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P12" s="8"/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2:39" s="7" customFormat="1"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P13" s="8"/>
      <c r="Q13" s="9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2:39" s="7" customFormat="1"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P14" s="8"/>
      <c r="Q14" s="9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2:39" s="1" customFormat="1" ht="14.25" customHeight="1">
      <c r="B15" s="557" t="s">
        <v>841</v>
      </c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  <c r="P15" s="20"/>
      <c r="Q15" s="21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</row>
    <row r="16" spans="2:39" s="1" customFormat="1" ht="15">
      <c r="B16" s="557" t="s">
        <v>842</v>
      </c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39" s="7" customFormat="1"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s="7" customFormat="1">
      <c r="C18" s="208" t="s">
        <v>269</v>
      </c>
      <c r="D18" s="209" t="s">
        <v>270</v>
      </c>
      <c r="E18" s="210"/>
      <c r="F18" s="210"/>
      <c r="G18" s="210"/>
      <c r="H18" s="210"/>
      <c r="I18" s="210"/>
      <c r="J18" s="210"/>
      <c r="K18" s="210"/>
      <c r="L18" s="210"/>
      <c r="M18" s="2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s="7" customFormat="1">
      <c r="C19" s="212" t="s">
        <v>271</v>
      </c>
      <c r="D19" s="213" t="s">
        <v>546</v>
      </c>
      <c r="E19" s="213" t="s">
        <v>272</v>
      </c>
      <c r="F19" s="213" t="s">
        <v>273</v>
      </c>
      <c r="G19" s="213" t="s">
        <v>274</v>
      </c>
      <c r="H19" s="213" t="s">
        <v>275</v>
      </c>
      <c r="I19" s="213" t="s">
        <v>276</v>
      </c>
      <c r="J19" s="213" t="s">
        <v>277</v>
      </c>
      <c r="K19" s="213" t="s">
        <v>327</v>
      </c>
      <c r="L19" s="155" t="s">
        <v>328</v>
      </c>
      <c r="M19" s="214" t="s">
        <v>1770</v>
      </c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s="7" customFormat="1" ht="13.8">
      <c r="C20" s="142">
        <v>2014</v>
      </c>
      <c r="D20" s="146"/>
      <c r="E20" s="146"/>
      <c r="F20" s="146">
        <v>1</v>
      </c>
      <c r="G20" s="146"/>
      <c r="H20" s="146"/>
      <c r="I20" s="146">
        <v>3</v>
      </c>
      <c r="J20" s="146">
        <v>5</v>
      </c>
      <c r="K20" s="146"/>
      <c r="L20" s="146">
        <v>1</v>
      </c>
      <c r="M20" s="146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s="7" customFormat="1" ht="13.8">
      <c r="C21" s="142">
        <v>2015</v>
      </c>
      <c r="D21" s="134"/>
      <c r="E21" s="134"/>
      <c r="F21" s="134"/>
      <c r="G21" s="134"/>
      <c r="H21" s="134"/>
      <c r="I21" s="134"/>
      <c r="J21" s="134">
        <v>2</v>
      </c>
      <c r="K21" s="134">
        <v>1</v>
      </c>
      <c r="L21" s="134"/>
      <c r="M21" s="134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s="7" customFormat="1" ht="13.8">
      <c r="C22" s="142">
        <v>2016</v>
      </c>
      <c r="D22" s="134"/>
      <c r="E22" s="134">
        <v>1</v>
      </c>
      <c r="F22" s="134">
        <v>1</v>
      </c>
      <c r="G22" s="134"/>
      <c r="H22" s="134"/>
      <c r="I22" s="134">
        <v>1</v>
      </c>
      <c r="J22" s="134"/>
      <c r="K22" s="134">
        <v>1</v>
      </c>
      <c r="L22" s="134"/>
      <c r="M22" s="134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s="7" customFormat="1" ht="13.8">
      <c r="C23" s="142">
        <v>2017</v>
      </c>
      <c r="D23" s="134"/>
      <c r="E23" s="134">
        <v>1</v>
      </c>
      <c r="F23" s="134">
        <v>2</v>
      </c>
      <c r="G23" s="134"/>
      <c r="H23" s="134"/>
      <c r="I23" s="134">
        <v>1</v>
      </c>
      <c r="J23" s="134">
        <v>2</v>
      </c>
      <c r="K23" s="134"/>
      <c r="L23" s="134"/>
      <c r="M23" s="134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39" s="7" customFormat="1" ht="13.8">
      <c r="C24" s="142">
        <v>2018</v>
      </c>
      <c r="D24" s="134"/>
      <c r="E24" s="134"/>
      <c r="F24" s="134">
        <v>2</v>
      </c>
      <c r="G24" s="134">
        <v>1</v>
      </c>
      <c r="H24" s="134"/>
      <c r="I24" s="134">
        <v>2</v>
      </c>
      <c r="J24" s="134"/>
      <c r="K24" s="134">
        <v>1</v>
      </c>
      <c r="L24" s="134"/>
      <c r="M24" s="134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39" s="7" customFormat="1" ht="11.4"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 s="7" customFormat="1" ht="11.4"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39" s="7" customFormat="1" ht="11.4"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 s="7" customFormat="1" ht="11.4"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s="1" customFormat="1" ht="15">
      <c r="A29" s="557" t="s">
        <v>843</v>
      </c>
      <c r="B29" s="557"/>
      <c r="C29" s="557"/>
      <c r="D29" s="557"/>
      <c r="E29" s="557"/>
      <c r="F29" s="557"/>
      <c r="G29" s="557"/>
      <c r="H29" s="557"/>
      <c r="I29" s="557"/>
      <c r="J29" s="557"/>
      <c r="K29" s="557"/>
      <c r="L29" s="557"/>
      <c r="M29" s="557"/>
      <c r="N29" s="557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</row>
    <row r="30" spans="1:39" s="1" customFormat="1" ht="15">
      <c r="A30" s="557" t="s">
        <v>844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39" s="7" customFormat="1" ht="11.4"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</row>
    <row r="32" spans="1:39" s="7" customFormat="1" ht="22.8">
      <c r="A32" s="216" t="s">
        <v>527</v>
      </c>
      <c r="B32" s="204" t="s">
        <v>542</v>
      </c>
      <c r="C32" s="204" t="s">
        <v>543</v>
      </c>
      <c r="D32" s="204" t="s">
        <v>544</v>
      </c>
      <c r="E32" s="204" t="s">
        <v>545</v>
      </c>
      <c r="F32" s="204" t="s">
        <v>329</v>
      </c>
      <c r="G32" s="204" t="s">
        <v>330</v>
      </c>
      <c r="H32" s="204" t="s">
        <v>331</v>
      </c>
      <c r="I32" s="204" t="s">
        <v>332</v>
      </c>
      <c r="J32" s="204" t="s">
        <v>333</v>
      </c>
      <c r="K32" s="204" t="s">
        <v>334</v>
      </c>
      <c r="L32" s="204" t="s">
        <v>99</v>
      </c>
      <c r="M32" s="181" t="s">
        <v>100</v>
      </c>
      <c r="N32" s="216" t="s">
        <v>101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s="7" customFormat="1" ht="13.8">
      <c r="A33" s="142">
        <v>2014</v>
      </c>
      <c r="B33" s="162"/>
      <c r="C33" s="162"/>
      <c r="D33" s="162"/>
      <c r="E33" s="162">
        <v>6</v>
      </c>
      <c r="F33" s="162">
        <v>3</v>
      </c>
      <c r="G33" s="162"/>
      <c r="H33" s="162"/>
      <c r="I33" s="162"/>
      <c r="J33" s="162"/>
      <c r="K33" s="162"/>
      <c r="L33" s="162">
        <v>1</v>
      </c>
      <c r="M33" s="162"/>
      <c r="N33" s="296">
        <f>SUM(B33:M33)</f>
        <v>10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7" customFormat="1" ht="13.8">
      <c r="A34" s="142">
        <v>2015</v>
      </c>
      <c r="B34" s="162"/>
      <c r="C34" s="162"/>
      <c r="D34" s="162"/>
      <c r="E34" s="162"/>
      <c r="F34" s="162"/>
      <c r="G34" s="162">
        <v>1</v>
      </c>
      <c r="H34" s="162">
        <v>1</v>
      </c>
      <c r="I34" s="162"/>
      <c r="J34" s="162"/>
      <c r="K34" s="162"/>
      <c r="L34" s="162">
        <v>1</v>
      </c>
      <c r="M34" s="162"/>
      <c r="N34" s="162">
        <f>SUM(B34:M34)</f>
        <v>3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7" customFormat="1" ht="13.8">
      <c r="A35" s="142">
        <v>2016</v>
      </c>
      <c r="B35" s="162"/>
      <c r="C35" s="162">
        <v>1</v>
      </c>
      <c r="D35" s="162"/>
      <c r="E35" s="162"/>
      <c r="F35" s="162"/>
      <c r="G35" s="162"/>
      <c r="H35" s="162"/>
      <c r="I35" s="162"/>
      <c r="J35" s="162">
        <v>1</v>
      </c>
      <c r="K35" s="162">
        <v>1</v>
      </c>
      <c r="L35" s="162">
        <v>1</v>
      </c>
      <c r="M35" s="162">
        <v>1</v>
      </c>
      <c r="N35" s="162">
        <f>SUM(B35:M35)</f>
        <v>5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7" customFormat="1" ht="13.8">
      <c r="A36" s="142">
        <v>2017</v>
      </c>
      <c r="B36" s="162"/>
      <c r="C36" s="162">
        <v>2</v>
      </c>
      <c r="D36" s="162"/>
      <c r="E36" s="162"/>
      <c r="F36" s="162"/>
      <c r="G36" s="162"/>
      <c r="H36" s="162"/>
      <c r="I36" s="162">
        <v>1</v>
      </c>
      <c r="J36" s="162"/>
      <c r="K36" s="162">
        <v>2</v>
      </c>
      <c r="L36" s="162"/>
      <c r="M36" s="162"/>
      <c r="N36" s="162">
        <f>SUM(B36:M36)</f>
        <v>5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ht="13.8">
      <c r="A37" s="142">
        <v>2018</v>
      </c>
      <c r="B37" s="162"/>
      <c r="C37" s="162">
        <v>1</v>
      </c>
      <c r="D37" s="162"/>
      <c r="E37" s="162"/>
      <c r="F37" s="162"/>
      <c r="G37" s="162"/>
      <c r="H37" s="162">
        <v>1</v>
      </c>
      <c r="I37" s="162">
        <v>1</v>
      </c>
      <c r="J37" s="162">
        <v>1</v>
      </c>
      <c r="K37" s="162">
        <v>2</v>
      </c>
      <c r="L37" s="162"/>
      <c r="M37" s="162"/>
      <c r="N37" s="162">
        <f>SUM(B37:M37)</f>
        <v>6</v>
      </c>
    </row>
  </sheetData>
  <mergeCells count="9">
    <mergeCell ref="A30:N30"/>
    <mergeCell ref="B16:N16"/>
    <mergeCell ref="A29:N29"/>
    <mergeCell ref="B1:N1"/>
    <mergeCell ref="B2:N2"/>
    <mergeCell ref="C4:C5"/>
    <mergeCell ref="D4:D5"/>
    <mergeCell ref="E4:E5"/>
    <mergeCell ref="B15:N15"/>
  </mergeCells>
  <phoneticPr fontId="0" type="noConversion"/>
  <pageMargins left="1.01" right="0.31" top="0.49" bottom="0.5" header="0.35" footer="0.28000000000000003"/>
  <pageSetup paperSize="9" orientation="portrait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195</vt:i4>
      </vt:variant>
      <vt:variant>
        <vt:lpstr>Nimega vahemikud</vt:lpstr>
      </vt:variant>
      <vt:variant>
        <vt:i4>1</vt:i4>
      </vt:variant>
    </vt:vector>
  </HeadingPairs>
  <TitlesOfParts>
    <vt:vector size="196" baseType="lpstr">
      <vt:lpstr>Esileht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107</vt:lpstr>
      <vt:lpstr>108</vt:lpstr>
      <vt:lpstr>109</vt:lpstr>
      <vt:lpstr>110</vt:lpstr>
      <vt:lpstr>111</vt:lpstr>
      <vt:lpstr>112</vt:lpstr>
      <vt:lpstr>113</vt:lpstr>
      <vt:lpstr>114</vt:lpstr>
      <vt:lpstr>115</vt:lpstr>
      <vt:lpstr>116</vt:lpstr>
      <vt:lpstr>117</vt:lpstr>
      <vt:lpstr>118</vt:lpstr>
      <vt:lpstr>119</vt:lpstr>
      <vt:lpstr>120</vt:lpstr>
      <vt:lpstr>121</vt:lpstr>
      <vt:lpstr>122</vt:lpstr>
      <vt:lpstr>123</vt:lpstr>
      <vt:lpstr>124</vt:lpstr>
      <vt:lpstr>125</vt:lpstr>
      <vt:lpstr>126</vt:lpstr>
      <vt:lpstr>127</vt:lpstr>
      <vt:lpstr>128</vt:lpstr>
      <vt:lpstr>129</vt:lpstr>
      <vt:lpstr>130</vt:lpstr>
      <vt:lpstr>131</vt:lpstr>
      <vt:lpstr>132</vt:lpstr>
      <vt:lpstr>133</vt:lpstr>
      <vt:lpstr>134</vt:lpstr>
      <vt:lpstr>135</vt:lpstr>
      <vt:lpstr>136</vt:lpstr>
      <vt:lpstr>137</vt:lpstr>
      <vt:lpstr>138</vt:lpstr>
      <vt:lpstr>139</vt:lpstr>
      <vt:lpstr>140</vt:lpstr>
      <vt:lpstr>141</vt:lpstr>
      <vt:lpstr>142</vt:lpstr>
      <vt:lpstr>143</vt:lpstr>
      <vt:lpstr>144</vt:lpstr>
      <vt:lpstr>145</vt:lpstr>
      <vt:lpstr>146</vt:lpstr>
      <vt:lpstr>147</vt:lpstr>
      <vt:lpstr>148</vt:lpstr>
      <vt:lpstr>149</vt:lpstr>
      <vt:lpstr>150</vt:lpstr>
      <vt:lpstr>151</vt:lpstr>
      <vt:lpstr>152</vt:lpstr>
      <vt:lpstr>153</vt:lpstr>
      <vt:lpstr>154</vt:lpstr>
      <vt:lpstr>155</vt:lpstr>
      <vt:lpstr>156</vt:lpstr>
      <vt:lpstr>157</vt:lpstr>
      <vt:lpstr>158</vt:lpstr>
      <vt:lpstr>159</vt:lpstr>
      <vt:lpstr>160</vt:lpstr>
      <vt:lpstr>161</vt:lpstr>
      <vt:lpstr>162</vt:lpstr>
      <vt:lpstr>163</vt:lpstr>
      <vt:lpstr>164</vt:lpstr>
      <vt:lpstr>165</vt:lpstr>
      <vt:lpstr>166</vt:lpstr>
      <vt:lpstr>167</vt:lpstr>
      <vt:lpstr>168</vt:lpstr>
      <vt:lpstr>169</vt:lpstr>
      <vt:lpstr>170</vt:lpstr>
      <vt:lpstr>171</vt:lpstr>
      <vt:lpstr>172</vt:lpstr>
      <vt:lpstr>173</vt:lpstr>
      <vt:lpstr>174</vt:lpstr>
      <vt:lpstr>175</vt:lpstr>
      <vt:lpstr>176</vt:lpstr>
      <vt:lpstr>177</vt:lpstr>
      <vt:lpstr>178</vt:lpstr>
      <vt:lpstr>179</vt:lpstr>
      <vt:lpstr>180</vt:lpstr>
      <vt:lpstr>181</vt:lpstr>
      <vt:lpstr>182</vt:lpstr>
      <vt:lpstr>183</vt:lpstr>
      <vt:lpstr>184</vt:lpstr>
      <vt:lpstr>185</vt:lpstr>
      <vt:lpstr>186</vt:lpstr>
      <vt:lpstr>187</vt:lpstr>
      <vt:lpstr>188</vt:lpstr>
      <vt:lpstr>189</vt:lpstr>
      <vt:lpstr>190</vt:lpstr>
      <vt:lpstr>191</vt:lpstr>
      <vt:lpstr>192</vt:lpstr>
      <vt:lpstr>193</vt:lpstr>
      <vt:lpstr>194</vt:lpstr>
      <vt:lpstr>'193'!Prinditiitlid</vt:lpstr>
    </vt:vector>
  </TitlesOfParts>
  <Company>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jevgenia.epshtein</dc:creator>
  <cp:lastModifiedBy>Jevgenia Epštein</cp:lastModifiedBy>
  <cp:lastPrinted>2026-03-04T10:03:23Z</cp:lastPrinted>
  <dcterms:created xsi:type="dcterms:W3CDTF">2008-02-21T14:01:20Z</dcterms:created>
  <dcterms:modified xsi:type="dcterms:W3CDTF">2026-03-04T10:04:23Z</dcterms:modified>
</cp:coreProperties>
</file>